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tabRatio="667"/>
  </bookViews>
  <sheets>
    <sheet name="你要填的表 (2)" sheetId="8" r:id="rId1"/>
    <sheet name="你可以参考的表格（2024）" sheetId="9" state="hidden" r:id="rId2"/>
    <sheet name="你可以参考的表格（2023）" sheetId="10" state="hidden" r:id="rId3"/>
    <sheet name="你可以参考1" sheetId="11" state="hidden" r:id="rId4"/>
    <sheet name="你可以参考2" sheetId="12" state="hidden" r:id="rId5"/>
    <sheet name="你可以参考3" sheetId="13" state="hidden" r:id="rId6"/>
  </sheets>
  <definedNames>
    <definedName name="_xlnm._FilterDatabase" localSheetId="2" hidden="1">'你可以参考的表格（2023）'!$A$1:$H$120</definedName>
    <definedName name="_xlnm._FilterDatabase" localSheetId="4" hidden="1">你可以参考2!$A$1:$I$98</definedName>
    <definedName name="_xlnm.Print_Area" localSheetId="3">你可以参考1!$A$1:$L$86</definedName>
    <definedName name="_xlnm.Print_Area" localSheetId="2">'你可以参考的表格（2023）'!$A$1:$H$114</definedName>
  </definedNames>
  <calcPr calcId="144525"/>
</workbook>
</file>

<file path=xl/sharedStrings.xml><?xml version="1.0" encoding="utf-8"?>
<sst xmlns="http://schemas.openxmlformats.org/spreadsheetml/2006/main" count="2257" uniqueCount="693">
  <si>
    <t>中山市第二人民医院2024年印刷服务采购项目印刷需求表</t>
  </si>
  <si>
    <t>序号</t>
  </si>
  <si>
    <t xml:space="preserve">印刷项目名称
</t>
  </si>
  <si>
    <t>数量</t>
  </si>
  <si>
    <t xml:space="preserve">单位 </t>
  </si>
  <si>
    <r>
      <rPr>
        <sz val="11"/>
        <color theme="1"/>
        <rFont val="宋体"/>
        <charset val="134"/>
      </rPr>
      <t>尺寸</t>
    </r>
    <r>
      <rPr>
        <sz val="10"/>
        <color theme="1"/>
        <rFont val="宋体"/>
        <charset val="134"/>
      </rPr>
      <t>(</t>
    </r>
    <r>
      <rPr>
        <b/>
        <sz val="10"/>
        <color theme="1"/>
        <rFont val="宋体"/>
        <charset val="134"/>
      </rPr>
      <t>毫米！</t>
    </r>
    <r>
      <rPr>
        <sz val="10"/>
        <color theme="1"/>
        <rFont val="宋体"/>
        <charset val="134"/>
      </rPr>
      <t>)</t>
    </r>
  </si>
  <si>
    <t>提交样板与填报的尺寸，是否一致</t>
  </si>
  <si>
    <t>申领科室</t>
  </si>
  <si>
    <t>申请人及
联系方式</t>
  </si>
  <si>
    <t>参数</t>
  </si>
  <si>
    <t>单价</t>
  </si>
  <si>
    <t>金额</t>
  </si>
  <si>
    <t>如有其他意见请备注</t>
  </si>
  <si>
    <t>结核病患者报告及转诊证</t>
  </si>
  <si>
    <t>本</t>
  </si>
  <si>
    <t>130*214mm</t>
  </si>
  <si>
    <t>是</t>
  </si>
  <si>
    <t>公卫科</t>
  </si>
  <si>
    <t>无碳纸、一份3联共50份/本、其中两联单面单色印刷、一联单色双面印刷、三联都要加号码、封面用牛皮纸单色印刷；。内容横印，需自带有垫写板。</t>
  </si>
  <si>
    <t>宣传折页（学生、教师、志愿者）</t>
  </si>
  <si>
    <t>张</t>
  </si>
  <si>
    <t>190*210mm</t>
  </si>
  <si>
    <t>无纸质版</t>
  </si>
  <si>
    <t>157克双铜，双面彩色印刷，2折,需设计</t>
  </si>
  <si>
    <t>麻风宣传折页</t>
  </si>
  <si>
    <t>285*210mm</t>
  </si>
  <si>
    <t>157克双铜，双面彩色印刷，3折,需设计</t>
  </si>
  <si>
    <t>关爱生殖道健康  “衣”防当先</t>
  </si>
  <si>
    <t>结核病核心知识要点</t>
  </si>
  <si>
    <t>读片记录本</t>
  </si>
  <si>
    <t>A4</t>
  </si>
  <si>
    <t>放射科</t>
  </si>
  <si>
    <t>100张/本、80g双胶纸、单色双面印刷</t>
  </si>
  <si>
    <t>放射科值班记录本</t>
  </si>
  <si>
    <t>环境清洁消毒登记本</t>
  </si>
  <si>
    <t>290*210mm</t>
  </si>
  <si>
    <t>医院感染控制科</t>
  </si>
  <si>
    <t xml:space="preserve">封面：230g皮纹纸、单面双色；  
 内页：60P、双面单色印刷；胶装    </t>
  </si>
  <si>
    <t>空气消毒登记本</t>
  </si>
  <si>
    <t>210*290mm</t>
  </si>
  <si>
    <t>储镜柜清洁消毒登记本</t>
  </si>
  <si>
    <t>内镜清洁消毒登记本</t>
  </si>
  <si>
    <t>消毒液浓度监测本</t>
  </si>
  <si>
    <t>紫外线灯强度监测本</t>
  </si>
  <si>
    <t>普通处方笺</t>
  </si>
  <si>
    <t>215x145</t>
  </si>
  <si>
    <t>中医科</t>
  </si>
  <si>
    <t>60g双胶纸、单面单色印刷、100张/本</t>
  </si>
  <si>
    <t>疾病证明书</t>
  </si>
  <si>
    <t>130*155mm</t>
  </si>
  <si>
    <t>70g双胶纸、单面单色印刷、100张/本</t>
  </si>
  <si>
    <t>饮食卡</t>
  </si>
  <si>
    <t>95*37</t>
  </si>
  <si>
    <t>重症医学科一区</t>
  </si>
  <si>
    <t>300g铜板纸、双面彩色印刷</t>
  </si>
  <si>
    <t>床头卡</t>
  </si>
  <si>
    <t>95*34</t>
  </si>
  <si>
    <t>300g铜板纸、单面双色印刷</t>
  </si>
  <si>
    <t>遗体识别卡</t>
  </si>
  <si>
    <t>90*40mm</t>
  </si>
  <si>
    <t>300g铜板纸、单面单色印刷</t>
  </si>
  <si>
    <t>护士交班登记本</t>
  </si>
  <si>
    <t>375*260</t>
  </si>
  <si>
    <t>封面：牛皮纸、单面单色印刷；内页：80g双胶纸、双面单色印刷、50张100P钉边（横式）</t>
  </si>
  <si>
    <t>检验记录表</t>
  </si>
  <si>
    <t>295*210</t>
  </si>
  <si>
    <t>自费注射抗结核药品通知</t>
  </si>
  <si>
    <t>290*210</t>
  </si>
  <si>
    <t>ICU护理告知表</t>
  </si>
  <si>
    <t>80g双胶纸、单面单色印刷、100张/本</t>
  </si>
  <si>
    <t>血透室</t>
  </si>
  <si>
    <t>中山市第二人民医院血液透析记录单</t>
  </si>
  <si>
    <t>A4大小</t>
  </si>
  <si>
    <t>80g双胶纸、双面单色印刷</t>
  </si>
  <si>
    <t>检验申请本（黄单）</t>
  </si>
  <si>
    <t>270*110mm</t>
  </si>
  <si>
    <t>80克黄色双胶纸，单面印双色，打三个码啤两刀线，成品尺寸：26CmX11Cm，100张纸每本，胶边</t>
  </si>
  <si>
    <t>CRRT记录表</t>
  </si>
  <si>
    <t>70g双胶纸、单面单色印刷</t>
  </si>
  <si>
    <t>集束化管理表</t>
  </si>
  <si>
    <t>医院病人住院统计卡</t>
  </si>
  <si>
    <t>150*210mm</t>
  </si>
  <si>
    <t>急诊科</t>
  </si>
  <si>
    <t>70g双胶纸、双面单色印刷、100张/本</t>
  </si>
  <si>
    <t>精二处方笺</t>
  </si>
  <si>
    <t>215*145mm</t>
  </si>
  <si>
    <t>中山市第二人民医院病休建议书</t>
  </si>
  <si>
    <t>90*190</t>
  </si>
  <si>
    <t>60g双胶纸、单面单色印刷、加号码、压线、100张/本</t>
  </si>
  <si>
    <t>病危（重）通知书</t>
  </si>
  <si>
    <t>185*210mm</t>
  </si>
  <si>
    <t>70g双胶纸、单面单色印刷、100张/本、加号码</t>
  </si>
  <si>
    <t>中山市第二人民医院输液巡视卡</t>
  </si>
  <si>
    <t>210*145mm</t>
  </si>
  <si>
    <t>重症医学科二区</t>
  </si>
  <si>
    <t>一览表</t>
  </si>
  <si>
    <t>34*44</t>
  </si>
  <si>
    <t>病房工作日志</t>
  </si>
  <si>
    <t>护理级别卡</t>
  </si>
  <si>
    <t xml:space="preserve"> 300g铜板纸、双面彩色印刷</t>
  </si>
  <si>
    <t>学校肺结核患者休学诊断证明</t>
  </si>
  <si>
    <t>肺科门诊</t>
  </si>
  <si>
    <t>50张/本、80g双胶纸、单色双面印刷</t>
  </si>
  <si>
    <t>学校肺结核患者复学诊断证明</t>
  </si>
  <si>
    <t>50张/本、81g双胶纸、单色双面印刷</t>
  </si>
  <si>
    <t>处置单（小本）</t>
  </si>
  <si>
    <t>100*150</t>
  </si>
  <si>
    <t>住院统计卡</t>
  </si>
  <si>
    <t>210*145</t>
  </si>
  <si>
    <t>80g双胶纸、双面单色印刷、100张/本</t>
  </si>
  <si>
    <t>今日所需检查以下内容（指引单）</t>
  </si>
  <si>
    <t>60g双胶纸、单面单色印刷</t>
  </si>
  <si>
    <t>中山市第二人民医院手术护理记录单（一）</t>
  </si>
  <si>
    <t>一致</t>
  </si>
  <si>
    <t>门诊手术室</t>
  </si>
  <si>
    <t>无碳纸、2联50份/本、单面单色印刷、胶装</t>
  </si>
  <si>
    <t>中山市第二人民医院手术护理记录单（二）</t>
  </si>
  <si>
    <t>100张一本，单面单色印刷、胶装、70g双胶纸、胶装</t>
  </si>
  <si>
    <t>医师交班本</t>
  </si>
  <si>
    <t>295*210mm</t>
  </si>
  <si>
    <t>南区分院公安局强制隔离戒毒所门诊部</t>
  </si>
  <si>
    <t>封面：牛皮纸、单面单色印刷；内页：80g双胶纸、单面单色印刷、50张100P钉边（横式）</t>
  </si>
  <si>
    <t>145*95</t>
  </si>
  <si>
    <t>护士交班本</t>
  </si>
  <si>
    <t>375*260mm</t>
  </si>
  <si>
    <t xml:space="preserve">
南区分院住院部</t>
  </si>
  <si>
    <t>病房工作日报</t>
  </si>
  <si>
    <t>南区分院就诊信息表</t>
  </si>
  <si>
    <t>95*135mm</t>
  </si>
  <si>
    <t>皮肤科</t>
  </si>
  <si>
    <t xml:space="preserve">肉毒素注射治疗知情同意书                      </t>
  </si>
  <si>
    <t xml:space="preserve">295*210mm   </t>
  </si>
  <si>
    <t xml:space="preserve"> 70g双胶纸、单面单色印刷、100张/本</t>
  </si>
  <si>
    <t>二氧化碳激光知情同意书</t>
  </si>
  <si>
    <t xml:space="preserve"> 80g双胶纸、双面单色印刷、100张/本</t>
  </si>
  <si>
    <t>特应性皮炎科普小册子</t>
  </si>
  <si>
    <t>157g铜版纸彩印,双面彩色，二折三页</t>
  </si>
  <si>
    <t>脱发科普小册子</t>
  </si>
  <si>
    <t>银屑病科普小册子</t>
  </si>
  <si>
    <t>湿敷的使用方法</t>
  </si>
  <si>
    <t>敏感性皮肤健康教育</t>
  </si>
  <si>
    <t>玫瑰痤疮健康教育</t>
  </si>
  <si>
    <t>手术通知单</t>
  </si>
  <si>
    <t>190*130mm</t>
  </si>
  <si>
    <t>激光美容治疗知情同意书</t>
  </si>
  <si>
    <t>复方氯霉素硼酸酊标签（贴纸）</t>
  </si>
  <si>
    <t>张
（一卷）</t>
  </si>
  <si>
    <t>94*45</t>
  </si>
  <si>
    <t>南区分院-
制剂室</t>
  </si>
  <si>
    <t>5000张/卷、铜板面不干胶、单面三色印刷，需有卷芯，要放入特殊卷轴里面使用</t>
  </si>
  <si>
    <t>连柏祛湿止痒洗剂标签（贴纸）</t>
  </si>
  <si>
    <t>张
（三卷）</t>
  </si>
  <si>
    <t>制剂简介宣传单</t>
  </si>
  <si>
    <t>A4-157克铜版纸-单面彩印（含设计）</t>
  </si>
  <si>
    <t>不干胶</t>
  </si>
  <si>
    <t>40*260</t>
  </si>
  <si>
    <t>单面双色印刷，分四份打包配送
（黄色底色黑色字体贴纸）</t>
  </si>
  <si>
    <t>科务会记录本</t>
  </si>
  <si>
    <t>封面：230g皮纹纸、单面双色；   
内页：200P、100页，双面单色印刷；     
横式骑马钉中</t>
  </si>
  <si>
    <t>宣传折页</t>
  </si>
  <si>
    <t>157克双铜，双面彩色印刷过哑膜，2折,已有设计</t>
  </si>
  <si>
    <t>总计</t>
  </si>
  <si>
    <t>单位为本的都需要胶装</t>
  </si>
  <si>
    <t>中山市第二人民医院印刷需求表（2023年度）</t>
  </si>
  <si>
    <t>提交样板时记得标注序号</t>
  </si>
  <si>
    <t>印刷项目名称
（名称一定要与样板名字对应，否则对不上）</t>
  </si>
  <si>
    <r>
      <rPr>
        <sz val="11"/>
        <rFont val="宋体"/>
        <charset val="134"/>
      </rPr>
      <t>尺寸</t>
    </r>
    <r>
      <rPr>
        <sz val="10"/>
        <rFont val="宋体"/>
        <charset val="134"/>
      </rPr>
      <t>(</t>
    </r>
    <r>
      <rPr>
        <b/>
        <sz val="10"/>
        <rFont val="宋体"/>
        <charset val="134"/>
      </rPr>
      <t>毫米！毫米！毫米！</t>
    </r>
    <r>
      <rPr>
        <sz val="10"/>
        <rFont val="宋体"/>
        <charset val="134"/>
      </rPr>
      <t>)</t>
    </r>
  </si>
  <si>
    <r>
      <rPr>
        <b/>
        <sz val="11"/>
        <color rgb="FFFF0000"/>
        <rFont val="宋体"/>
        <charset val="134"/>
      </rPr>
      <t xml:space="preserve">参数
</t>
    </r>
    <r>
      <rPr>
        <b/>
        <sz val="10"/>
        <color rgb="FFFF0000"/>
        <rFont val="宋体"/>
        <charset val="134"/>
      </rPr>
      <t>（</t>
    </r>
    <r>
      <rPr>
        <b/>
        <sz val="11"/>
        <color rgb="FFFF0000"/>
        <rFont val="宋体"/>
        <charset val="134"/>
      </rPr>
      <t>①</t>
    </r>
    <r>
      <rPr>
        <b/>
        <sz val="10"/>
        <color rgb="FFFF0000"/>
        <rFont val="宋体"/>
        <charset val="134"/>
      </rPr>
      <t>如复写纸需注明一式多少份；</t>
    </r>
    <r>
      <rPr>
        <b/>
        <sz val="11"/>
        <color rgb="FFFF0000"/>
        <rFont val="宋体"/>
        <charset val="134"/>
      </rPr>
      <t>②</t>
    </r>
    <r>
      <rPr>
        <b/>
        <sz val="10"/>
        <color rgb="FFFF0000"/>
        <rFont val="宋体"/>
        <charset val="134"/>
      </rPr>
      <t>如单位为本，请注明一本多少页；</t>
    </r>
    <r>
      <rPr>
        <b/>
        <sz val="11"/>
        <color rgb="FFFF0000"/>
        <rFont val="宋体"/>
        <charset val="134"/>
      </rPr>
      <t>③</t>
    </r>
    <r>
      <rPr>
        <b/>
        <sz val="10"/>
        <color rgb="FFFF0000"/>
        <rFont val="宋体"/>
        <charset val="134"/>
      </rPr>
      <t>单双面也必须注明）
这个参数可以参考过往申请的时候印刷公司给的，一般以前印过的都有参数的</t>
    </r>
  </si>
  <si>
    <r>
      <rPr>
        <sz val="11"/>
        <rFont val="宋体"/>
        <charset val="134"/>
      </rPr>
      <t>备注
如涉及彩印多页的，没有电子版提供的，即需要重新排版，请备注要</t>
    </r>
    <r>
      <rPr>
        <u/>
        <sz val="11"/>
        <rFont val="宋体"/>
        <charset val="134"/>
      </rPr>
      <t>重新版本</t>
    </r>
  </si>
  <si>
    <t>材质要求</t>
  </si>
  <si>
    <t>科室公章使用登记表</t>
  </si>
  <si>
    <t>院办</t>
  </si>
  <si>
    <t>陈生</t>
  </si>
  <si>
    <t>业务用章使用登记表</t>
  </si>
  <si>
    <t>疾病证明专用章使用登记表</t>
  </si>
  <si>
    <t>死亡证明专用章使用登记表</t>
  </si>
  <si>
    <t>没做，不用录入</t>
  </si>
  <si>
    <t>职业暴露感染艾滋病病毒随访检查知情告知书</t>
  </si>
  <si>
    <t>爱心门诊</t>
  </si>
  <si>
    <t>28149032朱小姐</t>
  </si>
  <si>
    <t>无碳纸、2联50份/本、单面单色印刷</t>
  </si>
  <si>
    <t>艾滋病职业暴露抗病毒治疗知情同意书</t>
  </si>
  <si>
    <t>艾滋病职业暴露者自愿退出抗病毒治疗声明书</t>
  </si>
  <si>
    <t>结核科三区</t>
  </si>
  <si>
    <t>曹东清 18680191919</t>
  </si>
  <si>
    <t>联系卡</t>
  </si>
  <si>
    <t>210*65</t>
  </si>
  <si>
    <t>患者知情同意书</t>
  </si>
  <si>
    <t>80g双胶纸、单面单色印刷</t>
  </si>
  <si>
    <t>档案袋（蓝角）</t>
  </si>
  <si>
    <t>份</t>
  </si>
  <si>
    <t>23.2*34cm</t>
  </si>
  <si>
    <t>180g美牛、单面双色印刷、啤型黏贴</t>
  </si>
  <si>
    <t>档案袋(黄色)</t>
  </si>
  <si>
    <t>档案袋(红色)</t>
  </si>
  <si>
    <t>输液巡视卡</t>
  </si>
  <si>
    <t>患者转科交接单</t>
  </si>
  <si>
    <t>危重症患者转运单</t>
  </si>
  <si>
    <t>南区分院</t>
  </si>
  <si>
    <t>黄锐敏13424509454</t>
  </si>
  <si>
    <t>医生交班本</t>
  </si>
  <si>
    <t>70g双胶纸、单面单色印刷、100张/本，（横式）</t>
  </si>
  <si>
    <t>2.5x145</t>
  </si>
  <si>
    <t>市强制隔离戒毒所</t>
  </si>
  <si>
    <t>吴琼18923325552</t>
  </si>
  <si>
    <t>中山市第二人民医院--年度贵重设备使用登记簿</t>
  </si>
  <si>
    <t>设备科</t>
  </si>
  <si>
    <t>黄凤丽，18988563606</t>
  </si>
  <si>
    <t>封面：230g皮纹纸、单面双色；        内页：28P、双面单色印刷；            横式骑马钉中</t>
  </si>
  <si>
    <t>简单排版</t>
  </si>
  <si>
    <t>紫外线照射消毒时间累计登记本（表1）</t>
  </si>
  <si>
    <t>院感科</t>
  </si>
  <si>
    <t>周雁英、28149122</t>
  </si>
  <si>
    <t>封面：230g皮纹纸、单面双色；   内页：48P、双面单色印刷；     横式骑马钉中</t>
  </si>
  <si>
    <t>紫外线照射消毒时间累计登记本（表2）</t>
  </si>
  <si>
    <t>紫外线照射消毒时间累计登记本（表3）</t>
  </si>
  <si>
    <t xml:space="preserve">  重症医学科</t>
  </si>
  <si>
    <t>李哲
18988563656</t>
  </si>
  <si>
    <t>会诊单</t>
  </si>
  <si>
    <t>郑结成18218093019</t>
  </si>
  <si>
    <t xml:space="preserve">激素注射治疗知情同意书                      </t>
  </si>
  <si>
    <t xml:space="preserve"> 70g双胶纸、双面单色印刷、100张/本</t>
  </si>
  <si>
    <t>蓝色复印纸</t>
  </si>
  <si>
    <t>医学检验中心</t>
  </si>
  <si>
    <t>陈述文13702379745</t>
  </si>
  <si>
    <t>用140g双胶纸双面印四色</t>
  </si>
  <si>
    <t>门诊病人工作日志</t>
  </si>
  <si>
    <t>门急诊部</t>
  </si>
  <si>
    <t>肖护长13590765665</t>
  </si>
  <si>
    <t>急诊病人工作日志</t>
  </si>
  <si>
    <t>无痛胃镜/无痛结肠镜全身麻醉知情同意书</t>
  </si>
  <si>
    <t>综合二科</t>
  </si>
  <si>
    <t>李明明17708267707</t>
  </si>
  <si>
    <t xml:space="preserve">  护士层级培训手册</t>
  </si>
  <si>
    <t>210mm×285mm</t>
  </si>
  <si>
    <t>是（电子版）</t>
  </si>
  <si>
    <t xml:space="preserve">  护理部</t>
  </si>
  <si>
    <t>肖丽娜 18988563506</t>
  </si>
  <si>
    <t>封面：250g双铜单面印四色单面过光膜；内页80克双胶纸印单黑110个P；双面黑白印刷；（每本规格）全书胶装。</t>
  </si>
  <si>
    <t>排版和往年一样，
封面只改动一点</t>
  </si>
  <si>
    <t>医学美容中心</t>
  </si>
  <si>
    <t>冯霜 15819368706</t>
  </si>
  <si>
    <t>紫光治疗卡</t>
  </si>
  <si>
    <t>210*130mm</t>
  </si>
  <si>
    <t xml:space="preserve"> 350g白卡纸、双面印刷 </t>
  </si>
  <si>
    <t>激光术后护理--血管类</t>
  </si>
  <si>
    <t>105*140mm</t>
  </si>
  <si>
    <t>100g双胶纸、单面彩色印刷、拼版印</t>
  </si>
  <si>
    <t>激光术后护理--色素类</t>
  </si>
  <si>
    <t>105*141mm</t>
  </si>
  <si>
    <t>激光术后护理--磨削/点阵类</t>
  </si>
  <si>
    <t>105*142mm</t>
  </si>
  <si>
    <t>激光治疗袋</t>
  </si>
  <si>
    <t>个</t>
  </si>
  <si>
    <t>265mm*185mm</t>
  </si>
  <si>
    <t>牛皮纸袋</t>
  </si>
  <si>
    <t>需联系本人拿样本</t>
  </si>
  <si>
    <t>尖锐湿疣预约登记单</t>
  </si>
  <si>
    <t>210mm*145mm</t>
  </si>
  <si>
    <t xml:space="preserve"> 80g双胶纸、单面单色印刷、100张/本</t>
  </si>
  <si>
    <t>激光理疗工作日志本</t>
  </si>
  <si>
    <t>中山市第二人民医院微生物学检验程序记录单</t>
  </si>
  <si>
    <t xml:space="preserve">纸张210*145
</t>
  </si>
  <si>
    <t>检验中心</t>
  </si>
  <si>
    <t>何娟13420272502</t>
  </si>
  <si>
    <t>60g双胶纸、单色单面印刷，100张/本</t>
  </si>
  <si>
    <t>以前印刷的版本有填样本编号，现在版本不填写样本编号</t>
  </si>
  <si>
    <t>中山市第二人民医院真菌培养检验程序记录单</t>
  </si>
  <si>
    <t>王佳15918261782</t>
  </si>
  <si>
    <t>有电子版</t>
  </si>
  <si>
    <t>（无痛）电子胃镜检查预约单</t>
  </si>
  <si>
    <t>胃肠镜室</t>
  </si>
  <si>
    <t>罗萍 18974509329</t>
  </si>
  <si>
    <t>（无痛）电子肠镜检查预约单</t>
  </si>
  <si>
    <t>内镜检查知情同意书</t>
  </si>
  <si>
    <t>个人名片</t>
  </si>
  <si>
    <t>9mm*5.5mm</t>
  </si>
  <si>
    <t>健康管理中心</t>
  </si>
  <si>
    <t>王文峰13802669586</t>
  </si>
  <si>
    <t>双面印彩色，印两个人的卡片。250g白卡纸双面印彩色</t>
  </si>
  <si>
    <t>重新排版</t>
  </si>
  <si>
    <t>中山市第二人民医院健康管理中心宣传折页</t>
  </si>
  <si>
    <t>195mm*285mm</t>
  </si>
  <si>
    <t>否</t>
  </si>
  <si>
    <t>157克双铜 ，双面印彩色</t>
  </si>
  <si>
    <t>中山市第二人民医院健康管理中心体检报告信封</t>
  </si>
  <si>
    <t>（能入A4纸）</t>
  </si>
  <si>
    <t>氯霉素炉甘石洗剂标签（贴纸）</t>
  </si>
  <si>
    <t>南区分院   制剂室</t>
  </si>
  <si>
    <t>曾维国  13424539294</t>
  </si>
  <si>
    <t>复方氯霉素硼酸酊箱标签（贴纸）</t>
  </si>
  <si>
    <t>285*210</t>
  </si>
  <si>
    <t>铜板面不干胶、单面三色印刷</t>
  </si>
  <si>
    <t>苦参康肤搽剂箱标签（贴纸）</t>
  </si>
  <si>
    <t>285*160</t>
  </si>
  <si>
    <t>连柏祛湿止痒洗剂箱标签（贴纸）</t>
  </si>
  <si>
    <t>清鱼油乳膏箱标签（贴纸）</t>
  </si>
  <si>
    <t>氯霉素炉甘石洗剂箱标签（贴纸）</t>
  </si>
  <si>
    <t>复方薄荷脑止痒乳膏箱标签（贴纸）</t>
  </si>
  <si>
    <t>近效期标签小于等于1个月</t>
  </si>
  <si>
    <t>24*12</t>
  </si>
  <si>
    <t>南区分院药房</t>
  </si>
  <si>
    <t>黄志驱15016135253</t>
  </si>
  <si>
    <t>铜板面不干胶、单面双色印刷</t>
  </si>
  <si>
    <t>近效期标签小于等于6个月</t>
  </si>
  <si>
    <t>麻醉药品、第一类精神药品入库、进出专库（柜）登记专册（药库专用）</t>
  </si>
  <si>
    <t>中山市第二人民医院开具麻醉药品、第一类精神药品处方登记专册</t>
  </si>
  <si>
    <t>南区分院药剂科（不干胶贴纸）</t>
  </si>
  <si>
    <t>药剂科</t>
  </si>
  <si>
    <t>麦烨映 13532058333</t>
  </si>
  <si>
    <t>铜板不干胶、单面单色印刷</t>
  </si>
  <si>
    <t>南区分院住院部（不干胶贴纸）</t>
  </si>
  <si>
    <t>不干胶贴纸（空白）</t>
  </si>
  <si>
    <t>中山市第二人民医院印刷需求表</t>
  </si>
  <si>
    <r>
      <rPr>
        <sz val="10"/>
        <rFont val="宋体"/>
        <charset val="134"/>
      </rPr>
      <t>尺寸
(</t>
    </r>
    <r>
      <rPr>
        <b/>
        <sz val="10"/>
        <rFont val="宋体"/>
        <charset val="134"/>
      </rPr>
      <t>毫米！</t>
    </r>
    <r>
      <rPr>
        <sz val="10"/>
        <rFont val="宋体"/>
        <charset val="134"/>
      </rPr>
      <t>)</t>
    </r>
  </si>
  <si>
    <t>呼吸感染科</t>
  </si>
  <si>
    <t>肖燕灵13590765665</t>
  </si>
  <si>
    <t>护理级别卡（红绿两面）</t>
  </si>
  <si>
    <t>危重患者转运单</t>
  </si>
  <si>
    <t>工作日志</t>
  </si>
  <si>
    <t>新冠肺炎流行病学调查问卷
（有模板）</t>
  </si>
  <si>
    <t>新冠肺炎流行病学陪护人员承诺书
（有模板）</t>
  </si>
  <si>
    <t xml:space="preserve">住院病历质量检查评分表 </t>
  </si>
  <si>
    <t>第二类精神药品处方笺</t>
  </si>
  <si>
    <t>212*146</t>
  </si>
  <si>
    <t>60g白色书、100张/本</t>
  </si>
  <si>
    <t>结核病防治核心知识</t>
  </si>
  <si>
    <t>张（折页）</t>
  </si>
  <si>
    <t>把折页摊开自行测量尺寸</t>
  </si>
  <si>
    <t>传防科</t>
  </si>
  <si>
    <t>曾苏粦，28149196</t>
  </si>
  <si>
    <t>双面彩色印刷，3折</t>
  </si>
  <si>
    <t>麻风病基本知识问答</t>
  </si>
  <si>
    <t>袁嫣仪，28149151</t>
  </si>
  <si>
    <t>性病知多少——梅毒篇</t>
  </si>
  <si>
    <t>双面彩色印刷，2折</t>
  </si>
  <si>
    <t>性病诊断标准知识要点与报告要求</t>
  </si>
  <si>
    <t>双面彩色印刷，22页</t>
  </si>
  <si>
    <t>结核病知识与行为宣传卡</t>
  </si>
  <si>
    <t>甘蕾蕾，28149151</t>
  </si>
  <si>
    <t>双面彩色印刷，8页16面,300g铜版纸</t>
  </si>
  <si>
    <t>耐药结核病咨询手册</t>
  </si>
  <si>
    <t>双面彩色印刷，15页30面,铜版纸</t>
  </si>
  <si>
    <t>抗结核治疗不良反应及处理</t>
  </si>
  <si>
    <t>双面彩色印刷，28页,铜版纸</t>
  </si>
  <si>
    <t>防治疟疾病媒指引</t>
  </si>
  <si>
    <t>何见雄15876062246</t>
  </si>
  <si>
    <t>铜版纸彩印，双面竖板，5页4折</t>
  </si>
  <si>
    <t>关爱生命，预防艾滋</t>
  </si>
  <si>
    <t>铜版纸彩印，双面竖板，3页2折</t>
  </si>
  <si>
    <t>学校结核病防控指南（2020年版）</t>
  </si>
  <si>
    <t>210*285</t>
  </si>
  <si>
    <t>周毫英，28149139</t>
  </si>
  <si>
    <t>封面：250g铜版纸、单面彩色印刷、单面过胶；内页：52页103面、80g双胶纸、双面单色印刷；全书胶装</t>
  </si>
  <si>
    <t>50份/本、80g双胶纸、单色双面印刷</t>
  </si>
  <si>
    <t>电子胃镜检查申请单</t>
  </si>
  <si>
    <t>肝病科</t>
  </si>
  <si>
    <t>陈毅英13600344521</t>
  </si>
  <si>
    <t>80g双胶纸、双面单色印刷，100张/本</t>
  </si>
  <si>
    <t>浓克霉唑癣药水标签（贴纸）</t>
  </si>
  <si>
    <t>84*35</t>
  </si>
  <si>
    <t>药剂科   制剂室</t>
  </si>
  <si>
    <t>苦参康肤涂剂箱标签（贴纸）</t>
  </si>
  <si>
    <t>合理用药基本知识</t>
  </si>
  <si>
    <t>95*210mm</t>
  </si>
  <si>
    <t>卢志军15018038893</t>
  </si>
  <si>
    <t>157g铜版纸彩印，95*210mm竖版，三折四页</t>
  </si>
  <si>
    <t>抗结核药物常见副作用</t>
  </si>
  <si>
    <t>输血申请单（不用印）</t>
  </si>
  <si>
    <t>综合科</t>
  </si>
  <si>
    <t>何嫔13527132388</t>
  </si>
  <si>
    <t>住院病人一般情况登记表</t>
  </si>
  <si>
    <t>145*210</t>
  </si>
  <si>
    <t>牛皮纸封面、单面单色印刷； 70g双胶纸、单面单色印刷、100张/本</t>
  </si>
  <si>
    <t>发热门诊</t>
  </si>
  <si>
    <t>廖威龙 15819956974</t>
  </si>
  <si>
    <t>宣扬健康生活</t>
  </si>
  <si>
    <t>140*60mm(竖版)</t>
  </si>
  <si>
    <t>南区分院
（药物维持治疗点）</t>
  </si>
  <si>
    <t>梁晓萍133 2698 3810
（南区分院）</t>
  </si>
  <si>
    <t>宣传书签</t>
  </si>
  <si>
    <t>宣扬全民禁毒环保袋</t>
  </si>
  <si>
    <t>350x400mm(竖版)</t>
  </si>
  <si>
    <t>环保袋</t>
  </si>
  <si>
    <t>全民禁毒 人人参与</t>
  </si>
  <si>
    <t>95x210mm</t>
  </si>
  <si>
    <t>157g铜版纸彩印,，二折三页,竖版</t>
  </si>
  <si>
    <t>中山市南区药物维持治疗点宣传册</t>
  </si>
  <si>
    <t>145x210mm</t>
  </si>
  <si>
    <t>封皮250g铜版纸亚膜，内页157g铜版纸，
全彩，骑马订装订,竖版，含封面20P</t>
  </si>
  <si>
    <t>普及HCV\梅毒知识\防治爱滋病</t>
  </si>
  <si>
    <t>黄锐敏13424509454
（南区分院）</t>
  </si>
  <si>
    <t>中山市第二人民医院检验记录表</t>
  </si>
  <si>
    <t>单面单色印刷</t>
  </si>
  <si>
    <t>郑结成，18218093019</t>
  </si>
  <si>
    <t>牛皮纸封面、单面单色印刷；70g双胶纸、单面单色印刷、100张/本</t>
  </si>
  <si>
    <t>治疗卡</t>
  </si>
  <si>
    <t>210*130</t>
  </si>
  <si>
    <t>350g白卡纸、双面印刷</t>
  </si>
  <si>
    <t>住院患者须知（取消）</t>
  </si>
  <si>
    <t>290*420mm</t>
  </si>
  <si>
    <t>70g双胶纸、单面单色印刷、100张/本、加流水号</t>
  </si>
  <si>
    <t>住院参保人身份证明</t>
  </si>
  <si>
    <t>组织活检术知情同意书（取消）</t>
  </si>
  <si>
    <t>白癜风科普小册子</t>
  </si>
  <si>
    <t>把折页摊开
自行测量尺寸</t>
  </si>
  <si>
    <t>157g铜版纸彩印,9.5x21cm竖版，二折三页</t>
  </si>
  <si>
    <t>电子胃镜检查预约单</t>
  </si>
  <si>
    <t>罗萍18974509329</t>
  </si>
  <si>
    <t>死亡证签收回执</t>
  </si>
  <si>
    <t>重症医学科</t>
  </si>
  <si>
    <t>阳玫瑰：13549822207</t>
  </si>
  <si>
    <t>尸检通知书</t>
  </si>
  <si>
    <t xml:space="preserve"> 本</t>
  </si>
  <si>
    <r>
      <rPr>
        <sz val="10"/>
        <rFont val="宋体"/>
        <charset val="134"/>
      </rPr>
      <t>中山市第二人</t>
    </r>
    <r>
      <rPr>
        <sz val="10"/>
        <rFont val="宋体"/>
        <charset val="134"/>
      </rPr>
      <t>民医院血培养检验程序记录单</t>
    </r>
  </si>
  <si>
    <t>中山市第二人民医院涂片检验程序记录单</t>
  </si>
  <si>
    <t xml:space="preserve">纸张130*180
</t>
  </si>
  <si>
    <t>中山市第二人民医院检验中心交班记录表</t>
  </si>
  <si>
    <t>70g双胶纸、双面单色印刷、50张/本，加封面，竖式，左边装订</t>
  </si>
  <si>
    <t>中山市第二人民医院检验中心血型检查原始记录表</t>
  </si>
  <si>
    <t>黄兰英13824762934
包玉香13528153737</t>
  </si>
  <si>
    <t>门诊特殊病种待遇认定申请表</t>
  </si>
  <si>
    <t>结核病化疗前患者/家属知情同意书</t>
  </si>
  <si>
    <t>预防性服药知情同意书</t>
  </si>
  <si>
    <t>330*220</t>
  </si>
  <si>
    <t>流调表</t>
  </si>
  <si>
    <t>急诊室</t>
  </si>
  <si>
    <t>指引单（取消）</t>
  </si>
  <si>
    <t>医疗废物登记本</t>
  </si>
  <si>
    <t>封面：230g牛皮纸、单面双色；   
内页：32P、双面单色印刷；     
横式骑马钉中</t>
  </si>
  <si>
    <t>环境及物表清洁消毒登记本</t>
  </si>
  <si>
    <t>封面：230g牛皮纸、单面双色；  
内页：32P、双面单色印刷；     
横式骑马钉中</t>
  </si>
  <si>
    <t>免费抗结核药品发放登记本</t>
  </si>
  <si>
    <t>封面：牛皮纸，单面彩色印刷；
内页：80g双胶纸，50页100面</t>
  </si>
  <si>
    <t>党员服务岗回访登薄</t>
  </si>
  <si>
    <t>陈生，28149115</t>
  </si>
  <si>
    <r>
      <rPr>
        <sz val="10"/>
        <rFont val="宋体"/>
        <charset val="134"/>
      </rPr>
      <t>封面：250g双铜印单色过光胶；
内页：80g道林纸单面印单色，</t>
    </r>
    <r>
      <rPr>
        <sz val="10"/>
        <rFont val="宋体"/>
        <charset val="134"/>
      </rPr>
      <t>100张纸每本，胶头</t>
    </r>
  </si>
  <si>
    <t>中山市第二人民医院重症监护记录表</t>
  </si>
  <si>
    <t>300*400</t>
  </si>
  <si>
    <t>ICU</t>
  </si>
  <si>
    <t>肖燕灵</t>
  </si>
  <si>
    <t>140克双胶纸，尺寸A3，正面印四色，背面印单色，釆用30年保色油墨印刷，数量：2000张，单价为0.6元每张</t>
  </si>
  <si>
    <t xml:space="preserve"> </t>
  </si>
  <si>
    <t>附件：</t>
  </si>
  <si>
    <t>中山市第二人民医院印刷需求表（千色）</t>
  </si>
  <si>
    <t>印刷项目名称</t>
  </si>
  <si>
    <r>
      <rPr>
        <sz val="11"/>
        <rFont val="宋体"/>
        <charset val="134"/>
      </rPr>
      <t>尺寸(</t>
    </r>
    <r>
      <rPr>
        <b/>
        <sz val="11"/>
        <rFont val="宋体"/>
        <charset val="134"/>
      </rPr>
      <t>毫米</t>
    </r>
    <r>
      <rPr>
        <sz val="11"/>
        <rFont val="宋体"/>
        <charset val="134"/>
      </rPr>
      <t>)</t>
    </r>
  </si>
  <si>
    <t>参数
（1、如复写纸需注明一式多少份；2、如单位为本，请注明一本多少页；3、单双面也必须注明）</t>
  </si>
  <si>
    <t>报价（元）</t>
  </si>
  <si>
    <t>合计（元）</t>
  </si>
  <si>
    <t>病历评分表</t>
  </si>
  <si>
    <t>牛皮纸封面、单面单色印刷；                        70g双胶纸、单面单色印刷、100张/本</t>
  </si>
  <si>
    <t>无痛肠镜检查预约单</t>
  </si>
  <si>
    <t>肝病内镜室</t>
  </si>
  <si>
    <t>普通肠镜检查预约单</t>
  </si>
  <si>
    <t>内镜检查同意书</t>
  </si>
  <si>
    <t>王成莉  15876078523</t>
  </si>
  <si>
    <t>广东省医疗机构门(急）诊通用病历</t>
  </si>
  <si>
    <t>80g双胶纸、32P、双色印刷、骑马钉中</t>
  </si>
  <si>
    <t>70g双胶纸、单面单色印刷、50张/本</t>
  </si>
  <si>
    <t>感染二科</t>
  </si>
  <si>
    <t>防水标签（感染五科）</t>
  </si>
  <si>
    <t>20*40</t>
  </si>
  <si>
    <t>感染五科</t>
  </si>
  <si>
    <t>何敏仪13528188208</t>
  </si>
  <si>
    <t>铜板面不干胶，过膜</t>
  </si>
  <si>
    <t>防水标签（感染六科）</t>
  </si>
  <si>
    <t>防水标签（应急病区）</t>
  </si>
  <si>
    <t>医护人员名字牌一批</t>
  </si>
  <si>
    <t>40*30</t>
  </si>
  <si>
    <t>喷画过水晶膜</t>
  </si>
  <si>
    <t>廖威龙15819956974</t>
  </si>
  <si>
    <t>处置单</t>
  </si>
  <si>
    <r>
      <rPr>
        <sz val="9"/>
        <rFont val="宋体"/>
        <charset val="134"/>
      </rPr>
      <t xml:space="preserve">中山市第二人民医院 </t>
    </r>
    <r>
      <rPr>
        <u/>
        <sz val="9"/>
        <rFont val="宋体"/>
        <charset val="134"/>
      </rPr>
      <t xml:space="preserve">      </t>
    </r>
    <r>
      <rPr>
        <sz val="9"/>
        <rFont val="宋体"/>
        <charset val="134"/>
      </rPr>
      <t>年度贵重设备使用登记簿</t>
    </r>
  </si>
  <si>
    <t>黄凤丽13640420051</t>
  </si>
  <si>
    <t>封面：230g皮纹纸、单面双色；        内页：28P、双面单色印刷；                横式骑马钉中</t>
  </si>
  <si>
    <t>疑似及确诊新冠肺炎患者复用器械及物品机器操作流程</t>
  </si>
  <si>
    <t>55*35</t>
  </si>
  <si>
    <t>消毒供应中心</t>
  </si>
  <si>
    <t>曾彩容 28102710</t>
  </si>
  <si>
    <t>背胶、过膜</t>
  </si>
  <si>
    <t xml:space="preserve">疑似及确诊新冠肺炎患者复用诊疗器械、器具和物品卸载处理操作流程:
</t>
  </si>
  <si>
    <t>超声波清洗机使用操作流程（型号：QX2000）</t>
  </si>
  <si>
    <t>50*45</t>
  </si>
  <si>
    <t>清洗消毒机操作规程（型号：Rapid-M-320）</t>
  </si>
  <si>
    <t>清洗剂、消毒液配制工作流程:</t>
  </si>
  <si>
    <t>专用车、回收箱表面二次消毒指引</t>
  </si>
  <si>
    <t>二级防护用品穿脱流程</t>
  </si>
  <si>
    <t>脉动真空灭菌器操作流程</t>
  </si>
  <si>
    <t>含氯消毒液配制操作指引</t>
  </si>
  <si>
    <t>纸箱</t>
  </si>
  <si>
    <t>310*280*190</t>
  </si>
  <si>
    <t>5层牛皮纸箱</t>
  </si>
  <si>
    <t>纸板</t>
  </si>
  <si>
    <t>块</t>
  </si>
  <si>
    <t>460*195</t>
  </si>
  <si>
    <t>5层牛皮纸垫板</t>
  </si>
  <si>
    <t>不干胶，需有卷芯，要放入特殊卷轴里面使用</t>
  </si>
  <si>
    <t>中山市第二人民医院标签卡</t>
  </si>
  <si>
    <t>100*70</t>
  </si>
  <si>
    <t>李添朋  15907618741</t>
  </si>
  <si>
    <t>350g白卡纸、单面印刷</t>
  </si>
  <si>
    <t>黄兰英13824762934</t>
  </si>
  <si>
    <t>检验申请单（黄单）</t>
  </si>
  <si>
    <t>265*110</t>
  </si>
  <si>
    <t>60g黄书、单面单色印刷、100张/本、啤线、号码</t>
  </si>
  <si>
    <t>特殊病种认定表</t>
  </si>
  <si>
    <t>档案袋（红角）</t>
  </si>
  <si>
    <t>档案袋（黄角）</t>
  </si>
  <si>
    <t>330*221</t>
  </si>
  <si>
    <t>档案袋（绿角）</t>
  </si>
  <si>
    <t>330*222</t>
  </si>
  <si>
    <t>门诊</t>
  </si>
  <si>
    <t>不干胶印刷</t>
  </si>
  <si>
    <t>美容整形手术知情同意书</t>
  </si>
  <si>
    <t>295*260</t>
  </si>
  <si>
    <t>整形美容科</t>
  </si>
  <si>
    <t>孙福宁13924990057</t>
  </si>
  <si>
    <t>中山市第二人民医院新冠肺炎流行病学调查问卷</t>
  </si>
  <si>
    <t>拒收“红包”协议书</t>
  </si>
  <si>
    <t>输血申请单</t>
  </si>
  <si>
    <t>麻醉药品、第一类精神药品处方笺</t>
  </si>
  <si>
    <t>60g粉红书、100张/本</t>
  </si>
  <si>
    <t>转科交接单</t>
  </si>
  <si>
    <t>再多做22本</t>
  </si>
  <si>
    <t>急救物品检查记录簿</t>
  </si>
  <si>
    <t>190*130</t>
  </si>
  <si>
    <t>病人订餐表</t>
  </si>
  <si>
    <t>护理告知表</t>
  </si>
  <si>
    <t>入ICU患者家属须知</t>
  </si>
  <si>
    <t>入ICU患者须知</t>
  </si>
  <si>
    <t>病危通知书</t>
  </si>
  <si>
    <t>185*210</t>
  </si>
  <si>
    <t>血气分析申请单</t>
  </si>
  <si>
    <t>255*170</t>
  </si>
  <si>
    <t>牛皮纸封面、单面单色印刷；（横式）                          70g双胶纸、单面单色印刷、100张/本</t>
  </si>
  <si>
    <t>215*145</t>
  </si>
  <si>
    <t>住院安全须知</t>
  </si>
  <si>
    <t>（新）死亡证明书</t>
  </si>
  <si>
    <t>免费注射链霉素记录单？</t>
  </si>
  <si>
    <t>3联无碳纸30份/本、第一联用75g</t>
  </si>
  <si>
    <t>250*175</t>
  </si>
  <si>
    <t>麻醉知情同意书</t>
  </si>
  <si>
    <t>手术麻醉科</t>
  </si>
  <si>
    <t>工卡封面（空白）</t>
  </si>
  <si>
    <t>55*85</t>
  </si>
  <si>
    <t>组织人事办</t>
  </si>
  <si>
    <t>毛燕萍19820330930</t>
  </si>
  <si>
    <t>正反面2张/套</t>
  </si>
  <si>
    <t>不干胶彩色印刷、过膜</t>
  </si>
  <si>
    <t>工卡底面（空白）</t>
  </si>
  <si>
    <t>培训手册</t>
  </si>
  <si>
    <t>套</t>
  </si>
  <si>
    <r>
      <rPr>
        <sz val="10"/>
        <rFont val="宋体"/>
        <charset val="134"/>
      </rPr>
      <t xml:space="preserve">封面：250g铜版纸、单面彩色印刷、单面过胶；内页152P：80g双胶纸、双面单色印刷；（每本规格）     </t>
    </r>
    <r>
      <rPr>
        <sz val="8"/>
        <rFont val="宋体"/>
        <charset val="134"/>
      </rPr>
      <t xml:space="preserve">  </t>
    </r>
    <r>
      <rPr>
        <sz val="10"/>
        <rFont val="宋体"/>
        <charset val="134"/>
      </rPr>
      <t>5本1套、全书胶装。（含排版费用）</t>
    </r>
  </si>
  <si>
    <t>单价总价</t>
  </si>
  <si>
    <t>实际总价</t>
  </si>
  <si>
    <t>送货单</t>
  </si>
  <si>
    <t>中山市第二人民医院：</t>
  </si>
  <si>
    <t>尺寸(毫米)</t>
  </si>
  <si>
    <t>广东省医疗机构门（急）诊通用病历</t>
  </si>
  <si>
    <t>294*210mm</t>
  </si>
  <si>
    <t>看守所A区门诊部</t>
  </si>
  <si>
    <t>医生值班交接本</t>
  </si>
  <si>
    <t>看守所B区门诊部</t>
  </si>
  <si>
    <t>一览表卡</t>
  </si>
  <si>
    <t>卡</t>
  </si>
  <si>
    <t>45*35mm</t>
  </si>
  <si>
    <t>市拘留所</t>
  </si>
  <si>
    <t>市戒毒所</t>
  </si>
  <si>
    <t>公安戒毒所</t>
  </si>
  <si>
    <t>100*150mm</t>
  </si>
  <si>
    <t>185*270mm</t>
  </si>
  <si>
    <t>210*295mm</t>
  </si>
  <si>
    <t>血液透析记录单</t>
  </si>
  <si>
    <t>无碳纸、3联50份/本、单面单色印刷、加号码、牛皮纸封面单色印刷</t>
  </si>
  <si>
    <t>34*44mm</t>
  </si>
  <si>
    <t>感染一科</t>
  </si>
  <si>
    <t>95*34mm</t>
  </si>
  <si>
    <t>流行病调查表</t>
  </si>
  <si>
    <t>已做</t>
  </si>
  <si>
    <t>住院患者须知</t>
  </si>
  <si>
    <t>不干胶贴纸</t>
  </si>
  <si>
    <t>25*20mm</t>
  </si>
  <si>
    <t>铜板不干胶、单面单色印刷、A4大交货</t>
  </si>
  <si>
    <t>140*210mm</t>
  </si>
  <si>
    <t>中山市第二人民医院处置单</t>
  </si>
  <si>
    <t>病休建议书</t>
  </si>
  <si>
    <t>90*190mm</t>
  </si>
  <si>
    <t>300*210mm</t>
  </si>
  <si>
    <t>90*145mm</t>
  </si>
  <si>
    <t>麻醉处方笺</t>
  </si>
  <si>
    <t>急救物品检查登记本</t>
  </si>
  <si>
    <t>80g双胶纸、36P、双色印刷、骑马钉中</t>
  </si>
  <si>
    <t>贵重设备使用登记本</t>
  </si>
  <si>
    <t>260*190mm</t>
  </si>
  <si>
    <t>80g双胶纸、28P、双色印刷、骑马钉中</t>
  </si>
  <si>
    <t>气管插管知情同意书</t>
  </si>
  <si>
    <t>深静脉穿刺知情同意书</t>
  </si>
  <si>
    <t>手术知情同意书</t>
  </si>
  <si>
    <t>检验申请单（黄本）</t>
  </si>
  <si>
    <t>267*110mm</t>
  </si>
  <si>
    <t>17年样本、加号码</t>
  </si>
  <si>
    <t>切纸(两面空白纸)</t>
  </si>
  <si>
    <t>229*128mm</t>
  </si>
  <si>
    <t>财务部</t>
  </si>
  <si>
    <t>80g双胶纸、切料</t>
  </si>
  <si>
    <t>中山市第二人民医院就诊信息表</t>
  </si>
  <si>
    <t>135*95mm</t>
  </si>
  <si>
    <t>爱心门诊就诊联系卡</t>
  </si>
  <si>
    <t>210*65mm</t>
  </si>
  <si>
    <t>多重耐药卡片</t>
  </si>
  <si>
    <t>95*37mm</t>
  </si>
  <si>
    <t>300g铜板纸、单面彩色印刷</t>
  </si>
  <si>
    <t>激光术后护理--无创类</t>
  </si>
  <si>
    <t>100g双胶纸、双面彩色印刷、拼版印</t>
  </si>
  <si>
    <t>痤疮自我护理/痤疮饮食护理</t>
  </si>
  <si>
    <t>过敏性皮肤日常护理/过敏性皮肤饮食护理</t>
  </si>
  <si>
    <t>整形美容科术后护理事项</t>
  </si>
  <si>
    <t>整形美容科手术患者指引（手术当天）</t>
  </si>
  <si>
    <t>整形美容科手术患者指引（手术前）</t>
  </si>
  <si>
    <t>100g双胶纸、双面彩色印刷</t>
  </si>
  <si>
    <t>冷冻治疗知情同意书</t>
  </si>
  <si>
    <t>封面：230g牛皮纸、单面双色；   内页：32P、双面单色印刷；     横式骑马钉中</t>
  </si>
  <si>
    <t>紫外线灯管强度监测登记本</t>
  </si>
  <si>
    <t>设备表面清洁情况登记本</t>
  </si>
  <si>
    <t>封面：230g牛皮纸、单面双色；   内页：60P、双面单色印刷；     横式骑马钉中</t>
  </si>
  <si>
    <t>紫外线照射消毒时间累计登记本</t>
  </si>
  <si>
    <t>210*290</t>
  </si>
  <si>
    <t>封面：230g牛皮纸、单面双色；   内页：44P、双面单色印刷；     横式骑马钉中</t>
  </si>
  <si>
    <t>封面：230g牛皮纸、单面双色；   内页：24P、双面单色印刷；     横式骑马钉中</t>
  </si>
  <si>
    <t>医院便签纸</t>
  </si>
  <si>
    <t>医院办公室</t>
  </si>
  <si>
    <t>50张一本</t>
  </si>
  <si>
    <t xml:space="preserve">                                                       （已上报价含设计排版、城区单次送货）合计金额：</t>
  </si>
  <si>
    <t>使用科室</t>
  </si>
  <si>
    <t>全院</t>
  </si>
  <si>
    <t>供货商</t>
  </si>
  <si>
    <t>中山市石岐印刷有限公司</t>
  </si>
  <si>
    <t>日期</t>
  </si>
  <si>
    <t>2020.11.11</t>
  </si>
  <si>
    <t>中山市第二人民医院印刷清单表</t>
  </si>
  <si>
    <t>感一科</t>
  </si>
  <si>
    <t>韦芳，13424512152</t>
  </si>
  <si>
    <t>___科住院患者探视或陪护人员承诺书</t>
  </si>
  <si>
    <t>门诊部</t>
  </si>
  <si>
    <t>预计分两个版印刷</t>
  </si>
  <si>
    <t>广东省结核耐药性监测患者信息表</t>
  </si>
  <si>
    <t>8P、80g双胶纸、双面单色印刷、骑马钉中</t>
  </si>
  <si>
    <t>中山市第二人民医院结核病化疗前患者/家属知情同意书</t>
  </si>
  <si>
    <t>中山市肺结核患者治疗管理通知书</t>
  </si>
  <si>
    <t>无碳纸单面单色印刷、3联30份/本、加厚纸</t>
  </si>
  <si>
    <t>联系卡（肺科门诊）</t>
  </si>
  <si>
    <t>结核病可防不可怕规范治疗最重要</t>
  </si>
  <si>
    <t>耐多药肺结核患者免费注射抗结核药记录卡</t>
  </si>
  <si>
    <t>无碳纸单面单色印刷、3联30份/本</t>
  </si>
  <si>
    <t>A3纸大小可粘贴标识</t>
  </si>
  <si>
    <t>A3</t>
  </si>
  <si>
    <t>背胶</t>
  </si>
  <si>
    <t>A4纸大小可粘贴标识</t>
  </si>
  <si>
    <t>人事科工牌</t>
  </si>
  <si>
    <t>55x85mm</t>
  </si>
  <si>
    <t>人事科</t>
  </si>
  <si>
    <t>刘哲</t>
  </si>
  <si>
    <t>复方氯霉素硼酸酊贴纸</t>
  </si>
  <si>
    <t>95*45mm</t>
  </si>
  <si>
    <t>黄彩燕(13924502052)</t>
  </si>
  <si>
    <t>连柏祛湿止痒洗剂贴纸</t>
  </si>
  <si>
    <t>浓克霉唑癣药水贴纸</t>
  </si>
  <si>
    <t>84*35mm</t>
  </si>
  <si>
    <t>急诊班交接班登记本</t>
  </si>
  <si>
    <t>司机班</t>
  </si>
  <si>
    <t>甘光明  28149115</t>
  </si>
  <si>
    <t>消毒供应中心标识</t>
  </si>
  <si>
    <t>200×90mm</t>
  </si>
  <si>
    <t>165×90mm</t>
  </si>
  <si>
    <t>120×80m</t>
  </si>
  <si>
    <t>200×120mm</t>
  </si>
  <si>
    <t>180×70mm</t>
  </si>
  <si>
    <t>125×55mm</t>
  </si>
  <si>
    <t>包玉香</t>
  </si>
  <si>
    <t>廖威龙</t>
  </si>
  <si>
    <t>证件海报</t>
  </si>
  <si>
    <t>款</t>
  </si>
  <si>
    <t>60*80CM</t>
  </si>
  <si>
    <t>扫描、放大</t>
  </si>
  <si>
    <t>节日海报</t>
  </si>
  <si>
    <t>背胶海报、含设计</t>
  </si>
  <si>
    <t>..</t>
  </si>
  <si>
    <t>合计</t>
  </si>
  <si>
    <t>注：</t>
  </si>
  <si>
    <t>各科室需要自留一份样板，供印刷公司做一个参考，方便印刷公司知道纸质的参数</t>
  </si>
  <si>
    <t>供应商</t>
  </si>
  <si>
    <t>验收日期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</si>
</sst>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0.000_);[Red]\(0.000\)"/>
    <numFmt numFmtId="178" formatCode="0.00_ "/>
  </numFmts>
  <fonts count="76">
    <font>
      <sz val="12"/>
      <name val="宋体"/>
      <charset val="134"/>
    </font>
    <font>
      <sz val="11"/>
      <name val="宋体"/>
      <charset val="134"/>
    </font>
    <font>
      <b/>
      <sz val="16"/>
      <name val="宋体"/>
      <charset val="134"/>
    </font>
    <font>
      <b/>
      <sz val="18"/>
      <name val="方正小标宋简体"/>
      <charset val="134"/>
    </font>
    <font>
      <b/>
      <sz val="11"/>
      <name val="方正小标宋简体"/>
      <charset val="134"/>
    </font>
    <font>
      <b/>
      <sz val="11"/>
      <color rgb="FFFF0000"/>
      <name val="方正小标宋简体"/>
      <charset val="134"/>
    </font>
    <font>
      <sz val="11"/>
      <color rgb="FFFF0000"/>
      <name val="宋体"/>
      <charset val="134"/>
    </font>
    <font>
      <sz val="11"/>
      <color theme="1"/>
      <name val="宋体"/>
      <charset val="134"/>
    </font>
    <font>
      <sz val="18"/>
      <color rgb="FFFF000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9"/>
      <name val="宋体"/>
      <charset val="134"/>
    </font>
    <font>
      <sz val="8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2"/>
      <color rgb="FFFF0000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134"/>
    </font>
    <font>
      <b/>
      <sz val="18"/>
      <color theme="1"/>
      <name val="方正小标宋简体"/>
      <charset val="134"/>
    </font>
    <font>
      <b/>
      <sz val="11"/>
      <color theme="1"/>
      <name val="方正小标宋简体"/>
      <charset val="134"/>
    </font>
    <font>
      <b/>
      <sz val="14"/>
      <color rgb="FFFF0000"/>
      <name val="宋体"/>
      <charset val="134"/>
    </font>
    <font>
      <sz val="10"/>
      <color theme="1"/>
      <name val="宋体"/>
      <charset val="134"/>
      <scheme val="minor"/>
    </font>
    <font>
      <sz val="8"/>
      <name val="宋体"/>
      <charset val="134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b/>
      <sz val="10"/>
      <color theme="1"/>
      <name val="宋体"/>
      <charset val="134"/>
    </font>
    <font>
      <b/>
      <sz val="11"/>
      <name val="宋体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</font>
    <font>
      <sz val="9"/>
      <color rgb="FF00B0F0"/>
      <name val="宋体"/>
      <charset val="134"/>
      <scheme val="minor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Calibri"/>
      <charset val="134"/>
    </font>
    <font>
      <sz val="9"/>
      <color rgb="FF00B0F0"/>
      <name val="宋体"/>
      <charset val="134"/>
    </font>
    <font>
      <sz val="11"/>
      <name val="方正小标宋简体"/>
      <charset val="134"/>
    </font>
    <font>
      <sz val="12"/>
      <color rgb="FF00B0F0"/>
      <name val="宋体"/>
      <charset val="134"/>
    </font>
    <font>
      <sz val="26"/>
      <color rgb="FFFF0000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b/>
      <sz val="10"/>
      <color rgb="FFFF0000"/>
      <name val="宋体"/>
      <charset val="134"/>
    </font>
    <font>
      <sz val="10"/>
      <color rgb="FF00B0F0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</font>
    <font>
      <sz val="18"/>
      <name val="方正小标宋简体"/>
      <charset val="134"/>
    </font>
    <font>
      <b/>
      <sz val="28"/>
      <color rgb="FFFF0000"/>
      <name val="方正小标宋简体"/>
      <charset val="134"/>
    </font>
    <font>
      <b/>
      <sz val="14"/>
      <color rgb="FFFF0000"/>
      <name val="方正小标宋简体"/>
      <charset val="134"/>
    </font>
    <font>
      <b/>
      <sz val="26"/>
      <color rgb="FFFF0000"/>
      <name val="宋体"/>
      <charset val="134"/>
    </font>
    <font>
      <b/>
      <sz val="11"/>
      <color rgb="FFFF0000"/>
      <name val="宋体"/>
      <charset val="134"/>
    </font>
    <font>
      <u/>
      <sz val="11"/>
      <color rgb="FF800080"/>
      <name val="宋体"/>
      <charset val="134"/>
      <scheme val="minor"/>
    </font>
    <font>
      <b/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9"/>
      <name val="宋体"/>
      <charset val="134"/>
    </font>
    <font>
      <u/>
      <sz val="11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7FD9D"/>
        <bgColor indexed="64"/>
      </patternFill>
    </fill>
    <fill>
      <patternFill patternType="solid">
        <fgColor rgb="FFF1FC7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53" fillId="0" borderId="0" applyFont="0" applyFill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56" fillId="9" borderId="34" applyNumberFormat="0" applyAlignment="0" applyProtection="0">
      <alignment vertical="center"/>
    </xf>
    <xf numFmtId="44" fontId="53" fillId="0" borderId="0" applyFont="0" applyFill="0" applyBorder="0" applyAlignment="0" applyProtection="0">
      <alignment vertical="center"/>
    </xf>
    <xf numFmtId="41" fontId="53" fillId="0" borderId="0" applyFont="0" applyFill="0" applyBorder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43" fontId="53" fillId="0" borderId="0" applyFont="0" applyFill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13" borderId="35" applyNumberFormat="0" applyFont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36" applyNumberFormat="0" applyFill="0" applyAlignment="0" applyProtection="0">
      <alignment vertical="center"/>
    </xf>
    <xf numFmtId="0" fontId="66" fillId="0" borderId="36" applyNumberFormat="0" applyFill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61" fillId="0" borderId="37" applyNumberFormat="0" applyFill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67" fillId="17" borderId="38" applyNumberFormat="0" applyAlignment="0" applyProtection="0">
      <alignment vertical="center"/>
    </xf>
    <xf numFmtId="0" fontId="68" fillId="17" borderId="34" applyNumberFormat="0" applyAlignment="0" applyProtection="0">
      <alignment vertical="center"/>
    </xf>
    <xf numFmtId="0" fontId="69" fillId="18" borderId="39" applyNumberFormat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70" fillId="0" borderId="40" applyNumberFormat="0" applyFill="0" applyAlignment="0" applyProtection="0">
      <alignment vertical="center"/>
    </xf>
    <xf numFmtId="0" fontId="71" fillId="0" borderId="41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3" fillId="0" borderId="0">
      <alignment vertical="center"/>
    </xf>
    <xf numFmtId="0" fontId="55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3" fillId="0" borderId="0">
      <alignment vertical="center"/>
    </xf>
    <xf numFmtId="0" fontId="55" fillId="34" borderId="0" applyNumberFormat="0" applyBorder="0" applyAlignment="0" applyProtection="0">
      <alignment vertical="center"/>
    </xf>
    <xf numFmtId="0" fontId="58" fillId="35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5" fillId="37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0" fontId="53" fillId="0" borderId="0">
      <alignment vertical="center"/>
    </xf>
  </cellStyleXfs>
  <cellXfs count="341"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0" fontId="8" fillId="0" borderId="4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0" fontId="9" fillId="0" borderId="5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10" fontId="9" fillId="0" borderId="8" xfId="0" applyNumberFormat="1" applyFont="1" applyFill="1" applyBorder="1" applyAlignment="1">
      <alignment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10" fontId="9" fillId="0" borderId="0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wrapText="1"/>
    </xf>
    <xf numFmtId="10" fontId="9" fillId="0" borderId="4" xfId="0" applyNumberFormat="1" applyFont="1" applyFill="1" applyBorder="1" applyAlignment="1">
      <alignment horizontal="center" vertical="center" wrapText="1"/>
    </xf>
    <xf numFmtId="10" fontId="9" fillId="0" borderId="4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10" fontId="9" fillId="0" borderId="5" xfId="0" applyNumberFormat="1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10" fontId="9" fillId="0" borderId="6" xfId="0" applyNumberFormat="1" applyFont="1" applyFill="1" applyBorder="1" applyAlignment="1">
      <alignment horizontal="center" vertical="center"/>
    </xf>
    <xf numFmtId="10" fontId="9" fillId="0" borderId="14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0" fontId="9" fillId="0" borderId="6" xfId="0" applyNumberFormat="1" applyFont="1" applyFill="1" applyBorder="1" applyAlignment="1">
      <alignment horizontal="center" vertical="center" wrapText="1"/>
    </xf>
    <xf numFmtId="10" fontId="9" fillId="0" borderId="15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 wrapText="1"/>
    </xf>
    <xf numFmtId="10" fontId="9" fillId="0" borderId="16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10" fontId="9" fillId="0" borderId="2" xfId="0" applyNumberFormat="1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 wrapText="1"/>
    </xf>
    <xf numFmtId="10" fontId="9" fillId="0" borderId="17" xfId="0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vertical="center" wrapText="1"/>
    </xf>
    <xf numFmtId="0" fontId="10" fillId="0" borderId="18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center" vertical="center" wrapText="1"/>
    </xf>
    <xf numFmtId="10" fontId="8" fillId="0" borderId="20" xfId="0" applyNumberFormat="1" applyFont="1" applyFill="1" applyBorder="1" applyAlignment="1">
      <alignment horizontal="center" vertical="center" wrapText="1"/>
    </xf>
    <xf numFmtId="10" fontId="9" fillId="0" borderId="21" xfId="0" applyNumberFormat="1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10" fontId="9" fillId="0" borderId="24" xfId="0" applyNumberFormat="1" applyFont="1" applyFill="1" applyBorder="1" applyAlignment="1">
      <alignment horizontal="center" vertical="center"/>
    </xf>
    <xf numFmtId="10" fontId="9" fillId="0" borderId="20" xfId="0" applyNumberFormat="1" applyFont="1" applyFill="1" applyBorder="1" applyAlignment="1">
      <alignment horizontal="center" vertical="center" wrapText="1"/>
    </xf>
    <xf numFmtId="10" fontId="9" fillId="0" borderId="20" xfId="0" applyNumberFormat="1" applyFont="1" applyFill="1" applyBorder="1" applyAlignment="1">
      <alignment horizontal="center" vertical="center"/>
    </xf>
    <xf numFmtId="10" fontId="9" fillId="0" borderId="21" xfId="0" applyNumberFormat="1" applyFont="1" applyFill="1" applyBorder="1" applyAlignment="1">
      <alignment horizontal="center" vertical="center"/>
    </xf>
    <xf numFmtId="10" fontId="9" fillId="0" borderId="22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10" fontId="9" fillId="0" borderId="22" xfId="0" applyNumberFormat="1" applyFont="1" applyFill="1" applyBorder="1" applyAlignment="1">
      <alignment horizontal="center" vertical="center" wrapText="1"/>
    </xf>
    <xf numFmtId="10" fontId="9" fillId="0" borderId="25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 wrapText="1"/>
    </xf>
    <xf numFmtId="10" fontId="21" fillId="0" borderId="2" xfId="0" applyNumberFormat="1" applyFont="1" applyFill="1" applyBorder="1" applyAlignment="1">
      <alignment horizontal="left" vertical="center" wrapText="1"/>
    </xf>
    <xf numFmtId="0" fontId="12" fillId="0" borderId="25" xfId="0" applyFont="1" applyFill="1" applyBorder="1" applyAlignment="1">
      <alignment horizontal="left" vertical="center" wrapText="1"/>
    </xf>
    <xf numFmtId="10" fontId="21" fillId="0" borderId="8" xfId="0" applyNumberFormat="1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 wrapText="1"/>
    </xf>
    <xf numFmtId="10" fontId="21" fillId="0" borderId="8" xfId="0" applyNumberFormat="1" applyFont="1" applyFill="1" applyBorder="1" applyAlignment="1">
      <alignment horizontal="left" vertical="center"/>
    </xf>
    <xf numFmtId="0" fontId="12" fillId="0" borderId="26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left" vertical="center" wrapText="1"/>
    </xf>
    <xf numFmtId="0" fontId="9" fillId="0" borderId="12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0" fontId="12" fillId="0" borderId="13" xfId="0" applyFont="1" applyFill="1" applyBorder="1" applyAlignment="1">
      <alignment horizontal="left" vertical="center" wrapText="1"/>
    </xf>
    <xf numFmtId="0" fontId="10" fillId="2" borderId="2" xfId="45" applyFont="1" applyFill="1" applyBorder="1" applyAlignment="1">
      <alignment horizontal="center" vertical="center"/>
    </xf>
    <xf numFmtId="0" fontId="10" fillId="0" borderId="2" xfId="51" applyFont="1" applyFill="1" applyBorder="1" applyAlignment="1">
      <alignment horizontal="center" vertical="center"/>
    </xf>
    <xf numFmtId="0" fontId="20" fillId="0" borderId="2" xfId="45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20" fillId="0" borderId="2" xfId="5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176" fontId="20" fillId="0" borderId="2" xfId="11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10" fontId="21" fillId="0" borderId="7" xfId="0" applyNumberFormat="1" applyFont="1" applyFill="1" applyBorder="1" applyAlignment="1">
      <alignment horizontal="left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vertical="center" wrapText="1"/>
    </xf>
    <xf numFmtId="0" fontId="27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vertical="center" wrapText="1"/>
    </xf>
    <xf numFmtId="31" fontId="1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177" fontId="0" fillId="0" borderId="0" xfId="0" applyNumberFormat="1" applyFont="1" applyFill="1" applyBorder="1" applyAlignment="1">
      <alignment vertical="center"/>
    </xf>
    <xf numFmtId="178" fontId="0" fillId="0" borderId="0" xfId="0" applyNumberFormat="1" applyFont="1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 wrapText="1"/>
    </xf>
    <xf numFmtId="10" fontId="6" fillId="0" borderId="16" xfId="0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10" fontId="29" fillId="0" borderId="1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0" fontId="11" fillId="0" borderId="17" xfId="0" applyNumberFormat="1" applyFont="1" applyFill="1" applyBorder="1" applyAlignment="1">
      <alignment horizontal="center" vertical="center"/>
    </xf>
    <xf numFmtId="10" fontId="11" fillId="0" borderId="2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/>
    </xf>
    <xf numFmtId="0" fontId="30" fillId="0" borderId="2" xfId="35" applyFont="1" applyFill="1" applyBorder="1" applyAlignment="1">
      <alignment horizontal="center" vertical="center"/>
    </xf>
    <xf numFmtId="0" fontId="30" fillId="0" borderId="17" xfId="35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10" fontId="29" fillId="0" borderId="17" xfId="0" applyNumberFormat="1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0" fontId="29" fillId="0" borderId="27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10" fontId="29" fillId="0" borderId="28" xfId="0" applyNumberFormat="1" applyFont="1" applyFill="1" applyBorder="1" applyAlignment="1">
      <alignment horizontal="center" vertical="center"/>
    </xf>
    <xf numFmtId="10" fontId="29" fillId="0" borderId="29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/>
    </xf>
    <xf numFmtId="10" fontId="11" fillId="0" borderId="17" xfId="0" applyNumberFormat="1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/>
    </xf>
    <xf numFmtId="10" fontId="29" fillId="0" borderId="27" xfId="0" applyNumberFormat="1" applyFont="1" applyFill="1" applyBorder="1" applyAlignment="1">
      <alignment horizontal="center" vertical="center" wrapText="1"/>
    </xf>
    <xf numFmtId="10" fontId="29" fillId="0" borderId="28" xfId="0" applyNumberFormat="1" applyFont="1" applyFill="1" applyBorder="1" applyAlignment="1">
      <alignment horizontal="center" vertical="center" wrapText="1"/>
    </xf>
    <xf numFmtId="10" fontId="29" fillId="0" borderId="29" xfId="0" applyNumberFormat="1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10" fontId="11" fillId="0" borderId="2" xfId="0" applyNumberFormat="1" applyFont="1" applyFill="1" applyBorder="1" applyAlignment="1">
      <alignment horizontal="center" vertical="center" wrapText="1"/>
    </xf>
    <xf numFmtId="10" fontId="11" fillId="0" borderId="30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178" fontId="1" fillId="0" borderId="0" xfId="0" applyNumberFormat="1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177" fontId="16" fillId="0" borderId="2" xfId="0" applyNumberFormat="1" applyFont="1" applyFill="1" applyBorder="1" applyAlignment="1">
      <alignment horizontal="center" vertical="center"/>
    </xf>
    <xf numFmtId="178" fontId="16" fillId="0" borderId="2" xfId="0" applyNumberFormat="1" applyFont="1" applyFill="1" applyBorder="1" applyAlignment="1">
      <alignment vertical="center"/>
    </xf>
    <xf numFmtId="10" fontId="29" fillId="0" borderId="18" xfId="0" applyNumberFormat="1" applyFont="1" applyFill="1" applyBorder="1" applyAlignment="1">
      <alignment horizontal="center" vertical="center"/>
    </xf>
    <xf numFmtId="10" fontId="11" fillId="0" borderId="18" xfId="0" applyNumberFormat="1" applyFont="1" applyFill="1" applyBorder="1" applyAlignment="1">
      <alignment horizontal="center" vertical="center"/>
    </xf>
    <xf numFmtId="177" fontId="0" fillId="0" borderId="2" xfId="0" applyNumberFormat="1" applyFont="1" applyFill="1" applyBorder="1" applyAlignment="1">
      <alignment horizontal="center" vertical="center"/>
    </xf>
    <xf numFmtId="178" fontId="0" fillId="0" borderId="2" xfId="0" applyNumberFormat="1" applyFont="1" applyFill="1" applyBorder="1" applyAlignment="1">
      <alignment vertical="center"/>
    </xf>
    <xf numFmtId="0" fontId="29" fillId="0" borderId="18" xfId="0" applyFont="1" applyFill="1" applyBorder="1" applyAlignment="1">
      <alignment horizontal="center" vertical="center"/>
    </xf>
    <xf numFmtId="10" fontId="29" fillId="0" borderId="18" xfId="0" applyNumberFormat="1" applyFont="1" applyFill="1" applyBorder="1" applyAlignment="1">
      <alignment horizontal="center" vertical="center" wrapText="1"/>
    </xf>
    <xf numFmtId="10" fontId="29" fillId="0" borderId="31" xfId="0" applyNumberFormat="1" applyFont="1" applyFill="1" applyBorder="1" applyAlignment="1">
      <alignment horizontal="center" vertical="center"/>
    </xf>
    <xf numFmtId="10" fontId="29" fillId="0" borderId="0" xfId="0" applyNumberFormat="1" applyFont="1" applyFill="1" applyBorder="1" applyAlignment="1">
      <alignment horizontal="center" vertical="center"/>
    </xf>
    <xf numFmtId="10" fontId="29" fillId="0" borderId="1" xfId="0" applyNumberFormat="1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vertical="center"/>
    </xf>
    <xf numFmtId="0" fontId="11" fillId="0" borderId="18" xfId="0" applyFont="1" applyFill="1" applyBorder="1" applyAlignment="1">
      <alignment horizontal="center" vertical="center"/>
    </xf>
    <xf numFmtId="10" fontId="11" fillId="0" borderId="18" xfId="0" applyNumberFormat="1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0" fontId="29" fillId="0" borderId="31" xfId="0" applyNumberFormat="1" applyFont="1" applyFill="1" applyBorder="1" applyAlignment="1">
      <alignment horizontal="center" vertical="center" wrapText="1"/>
    </xf>
    <xf numFmtId="10" fontId="29" fillId="0" borderId="0" xfId="0" applyNumberFormat="1" applyFont="1" applyFill="1" applyBorder="1" applyAlignment="1">
      <alignment horizontal="center" vertical="center" wrapText="1"/>
    </xf>
    <xf numFmtId="10" fontId="29" fillId="0" borderId="1" xfId="0" applyNumberFormat="1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178" fontId="15" fillId="0" borderId="2" xfId="0" applyNumberFormat="1" applyFont="1" applyFill="1" applyBorder="1" applyAlignment="1">
      <alignment vertical="center"/>
    </xf>
    <xf numFmtId="10" fontId="11" fillId="0" borderId="6" xfId="0" applyNumberFormat="1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left" vertical="center" wrapText="1"/>
    </xf>
    <xf numFmtId="177" fontId="9" fillId="0" borderId="2" xfId="0" applyNumberFormat="1" applyFont="1" applyFill="1" applyBorder="1" applyAlignment="1">
      <alignment horizontal="center" vertical="center"/>
    </xf>
    <xf numFmtId="178" fontId="0" fillId="0" borderId="28" xfId="0" applyNumberFormat="1" applyFont="1" applyFill="1" applyBorder="1" applyAlignment="1">
      <alignment vertical="center"/>
    </xf>
    <xf numFmtId="178" fontId="0" fillId="0" borderId="2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10" fontId="39" fillId="0" borderId="2" xfId="0" applyNumberFormat="1" applyFont="1" applyFill="1" applyBorder="1" applyAlignment="1">
      <alignment horizontal="center" vertical="center" wrapText="1"/>
    </xf>
    <xf numFmtId="10" fontId="9" fillId="0" borderId="2" xfId="0" applyNumberFormat="1" applyFont="1" applyFill="1" applyBorder="1" applyAlignment="1">
      <alignment horizontal="left" vertical="center" wrapText="1"/>
    </xf>
    <xf numFmtId="0" fontId="40" fillId="0" borderId="2" xfId="0" applyFont="1" applyFill="1" applyBorder="1" applyAlignment="1">
      <alignment horizontal="center" vertical="center" wrapText="1"/>
    </xf>
    <xf numFmtId="10" fontId="40" fillId="0" borderId="2" xfId="0" applyNumberFormat="1" applyFont="1" applyFill="1" applyBorder="1" applyAlignment="1">
      <alignment horizontal="left" vertical="center" wrapText="1"/>
    </xf>
    <xf numFmtId="0" fontId="9" fillId="3" borderId="2" xfId="45" applyFont="1" applyFill="1" applyBorder="1" applyAlignment="1">
      <alignment horizontal="center" vertical="center" wrapText="1"/>
    </xf>
    <xf numFmtId="0" fontId="9" fillId="0" borderId="2" xfId="51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11" fillId="0" borderId="2" xfId="35" applyFont="1" applyFill="1" applyBorder="1" applyAlignment="1">
      <alignment horizontal="center" vertical="center" wrapText="1"/>
    </xf>
    <xf numFmtId="0" fontId="41" fillId="0" borderId="2" xfId="35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9" fillId="4" borderId="12" xfId="0" applyFont="1" applyFill="1" applyBorder="1" applyAlignment="1">
      <alignment horizontal="center" vertical="center" wrapText="1"/>
    </xf>
    <xf numFmtId="10" fontId="9" fillId="4" borderId="2" xfId="0" applyNumberFormat="1" applyFont="1" applyFill="1" applyBorder="1" applyAlignment="1">
      <alignment horizontal="left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10" fillId="0" borderId="2" xfId="51" applyFont="1" applyFill="1" applyBorder="1" applyAlignment="1">
      <alignment horizontal="center" vertical="center" wrapText="1"/>
    </xf>
    <xf numFmtId="10" fontId="23" fillId="0" borderId="2" xfId="0" applyNumberFormat="1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10" fontId="9" fillId="5" borderId="2" xfId="0" applyNumberFormat="1" applyFont="1" applyFill="1" applyBorder="1" applyAlignment="1">
      <alignment horizontal="left" vertical="center" wrapText="1"/>
    </xf>
    <xf numFmtId="49" fontId="23" fillId="0" borderId="2" xfId="0" applyNumberFormat="1" applyFont="1" applyFill="1" applyBorder="1" applyAlignment="1">
      <alignment horizontal="left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33" fillId="6" borderId="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44" fillId="6" borderId="2" xfId="0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horizontal="center" vertical="center" wrapText="1"/>
    </xf>
    <xf numFmtId="10" fontId="9" fillId="0" borderId="9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vertical="center"/>
    </xf>
    <xf numFmtId="0" fontId="46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horizontal="center" vertical="center" wrapText="1"/>
    </xf>
    <xf numFmtId="0" fontId="26" fillId="7" borderId="2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10" fontId="50" fillId="0" borderId="2" xfId="0" applyNumberFormat="1" applyFont="1" applyFill="1" applyBorder="1" applyAlignment="1">
      <alignment horizontal="center" vertical="center" wrapText="1"/>
    </xf>
    <xf numFmtId="10" fontId="1" fillId="0" borderId="2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0" fontId="0" fillId="0" borderId="2" xfId="0" applyNumberFormat="1" applyFill="1" applyBorder="1" applyAlignment="1">
      <alignment vertical="center"/>
    </xf>
    <xf numFmtId="10" fontId="0" fillId="7" borderId="2" xfId="0" applyNumberFormat="1" applyFill="1" applyBorder="1" applyAlignment="1">
      <alignment vertical="center"/>
    </xf>
    <xf numFmtId="0" fontId="21" fillId="0" borderId="24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vertical="center"/>
    </xf>
    <xf numFmtId="10" fontId="9" fillId="0" borderId="2" xfId="0" applyNumberFormat="1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10" fontId="9" fillId="0" borderId="17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vertical="center"/>
    </xf>
    <xf numFmtId="10" fontId="9" fillId="0" borderId="32" xfId="0" applyNumberFormat="1" applyFont="1" applyFill="1" applyBorder="1" applyAlignment="1">
      <alignment vertical="center" wrapText="1"/>
    </xf>
    <xf numFmtId="0" fontId="10" fillId="0" borderId="31" xfId="0" applyFont="1" applyFill="1" applyBorder="1" applyAlignment="1">
      <alignment horizontal="left" vertical="center" wrapText="1"/>
    </xf>
    <xf numFmtId="10" fontId="9" fillId="0" borderId="33" xfId="0" applyNumberFormat="1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49" fontId="11" fillId="0" borderId="17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/>
    </xf>
    <xf numFmtId="0" fontId="0" fillId="0" borderId="9" xfId="0" applyFill="1" applyBorder="1" applyAlignment="1">
      <alignment horizontal="center" vertical="center"/>
    </xf>
    <xf numFmtId="10" fontId="11" fillId="0" borderId="2" xfId="0" applyNumberFormat="1" applyFont="1" applyFill="1" applyBorder="1" applyAlignment="1">
      <alignment vertic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 wrapText="1"/>
    </xf>
    <xf numFmtId="0" fontId="51" fillId="0" borderId="9" xfId="1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10" fontId="23" fillId="4" borderId="2" xfId="0" applyNumberFormat="1" applyFont="1" applyFill="1" applyBorder="1" applyAlignment="1">
      <alignment horizontal="left" vertical="center" wrapText="1"/>
    </xf>
    <xf numFmtId="0" fontId="23" fillId="2" borderId="9" xfId="0" applyFont="1" applyFill="1" applyBorder="1" applyAlignment="1">
      <alignment horizontal="center" vertical="center" wrapText="1"/>
    </xf>
    <xf numFmtId="10" fontId="23" fillId="2" borderId="2" xfId="0" applyNumberFormat="1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vertical="center" wrapText="1"/>
    </xf>
    <xf numFmtId="10" fontId="9" fillId="2" borderId="2" xfId="0" applyNumberFormat="1" applyFont="1" applyFill="1" applyBorder="1" applyAlignment="1">
      <alignment horizontal="left" vertical="center" wrapText="1"/>
    </xf>
    <xf numFmtId="0" fontId="10" fillId="2" borderId="12" xfId="0" applyFont="1" applyFill="1" applyBorder="1" applyAlignment="1">
      <alignment horizontal="center" vertical="center" wrapText="1"/>
    </xf>
    <xf numFmtId="10" fontId="9" fillId="2" borderId="9" xfId="0" applyNumberFormat="1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30" fillId="7" borderId="2" xfId="0" applyFont="1" applyFill="1" applyBorder="1" applyAlignment="1">
      <alignment horizontal="center" vertical="center" wrapText="1"/>
    </xf>
    <xf numFmtId="0" fontId="0" fillId="0" borderId="2" xfId="0" applyFont="1" applyFill="1" applyBorder="1">
      <alignment vertical="center"/>
    </xf>
    <xf numFmtId="0" fontId="1" fillId="0" borderId="2" xfId="0" applyFont="1" applyBorder="1">
      <alignment vertical="center"/>
    </xf>
    <xf numFmtId="10" fontId="52" fillId="0" borderId="16" xfId="0" applyNumberFormat="1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0" fontId="54" fillId="0" borderId="2" xfId="0" applyFont="1" applyFill="1" applyBorder="1" applyAlignment="1">
      <alignment vertical="center" wrapText="1"/>
    </xf>
    <xf numFmtId="0" fontId="31" fillId="0" borderId="2" xfId="0" applyFont="1" applyFill="1" applyBorder="1" applyAlignment="1">
      <alignment horizontal="center" vertical="center" wrapText="1"/>
    </xf>
    <xf numFmtId="49" fontId="23" fillId="0" borderId="9" xfId="0" applyNumberFormat="1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/>
    </xf>
    <xf numFmtId="10" fontId="21" fillId="0" borderId="2" xfId="0" applyNumberFormat="1" applyFont="1" applyFill="1" applyBorder="1" applyAlignment="1">
      <alignment horizontal="left" vertical="center"/>
    </xf>
    <xf numFmtId="10" fontId="9" fillId="0" borderId="2" xfId="0" applyNumberFormat="1" applyFont="1" applyFill="1" applyBorder="1" applyAlignment="1">
      <alignment vertical="center" wrapText="1"/>
    </xf>
    <xf numFmtId="10" fontId="29" fillId="0" borderId="2" xfId="0" applyNumberFormat="1" applyFont="1" applyFill="1" applyBorder="1" applyAlignment="1">
      <alignment vertical="center"/>
    </xf>
    <xf numFmtId="0" fontId="29" fillId="0" borderId="2" xfId="0" applyFont="1" applyFill="1" applyBorder="1" applyAlignment="1">
      <alignment vertical="center" wrapText="1"/>
    </xf>
    <xf numFmtId="10" fontId="11" fillId="0" borderId="2" xfId="0" applyNumberFormat="1" applyFont="1" applyFill="1" applyBorder="1" applyAlignment="1">
      <alignment horizontal="left" vertical="center" wrapText="1"/>
    </xf>
    <xf numFmtId="0" fontId="33" fillId="0" borderId="2" xfId="0" applyFont="1" applyFill="1" applyBorder="1" applyAlignment="1">
      <alignment vertical="center" wrapText="1"/>
    </xf>
    <xf numFmtId="0" fontId="21" fillId="0" borderId="2" xfId="0" applyFont="1" applyFill="1" applyBorder="1" applyAlignment="1">
      <alignment vertical="center" wrapText="1"/>
    </xf>
    <xf numFmtId="0" fontId="0" fillId="0" borderId="2" xfId="0" applyBorder="1">
      <alignment vertical="center"/>
    </xf>
    <xf numFmtId="0" fontId="28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常规 2 2 2" xfId="35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4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9525</xdr:colOff>
      <xdr:row>26</xdr:row>
      <xdr:rowOff>22860</xdr:rowOff>
    </xdr:from>
    <xdr:to>
      <xdr:col>11</xdr:col>
      <xdr:colOff>1045845</xdr:colOff>
      <xdr:row>26</xdr:row>
      <xdr:rowOff>436880</xdr:rowOff>
    </xdr:to>
    <xdr:pic>
      <xdr:nvPicPr>
        <xdr:cNvPr id="2" name="图片 1" descr="17107497311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9700" y="8698865"/>
          <a:ext cx="1036320" cy="41402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65</xdr:row>
      <xdr:rowOff>36830</xdr:rowOff>
    </xdr:from>
    <xdr:to>
      <xdr:col>12</xdr:col>
      <xdr:colOff>553085</xdr:colOff>
      <xdr:row>65</xdr:row>
      <xdr:rowOff>742315</xdr:rowOff>
    </xdr:to>
    <xdr:pic>
      <xdr:nvPicPr>
        <xdr:cNvPr id="3" name="图片 2" descr="171132940019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77325" y="20765135"/>
          <a:ext cx="1953260" cy="705485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</xdr:colOff>
      <xdr:row>66</xdr:row>
      <xdr:rowOff>19050</xdr:rowOff>
    </xdr:from>
    <xdr:to>
      <xdr:col>11</xdr:col>
      <xdr:colOff>723900</xdr:colOff>
      <xdr:row>67</xdr:row>
      <xdr:rowOff>340360</xdr:rowOff>
    </xdr:to>
    <xdr:pic>
      <xdr:nvPicPr>
        <xdr:cNvPr id="4" name="图片 3" descr="1712822504921"/>
        <xdr:cNvPicPr>
          <a:picLocks noChangeAspect="1"/>
        </xdr:cNvPicPr>
      </xdr:nvPicPr>
      <xdr:blipFill>
        <a:blip r:embed="rId3"/>
        <a:srcRect l="13168" t="30259"/>
        <a:stretch>
          <a:fillRect/>
        </a:stretch>
      </xdr:blipFill>
      <xdr:spPr>
        <a:xfrm flipH="1">
          <a:off x="9054465" y="21509355"/>
          <a:ext cx="689610" cy="7277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151765</xdr:colOff>
      <xdr:row>42</xdr:row>
      <xdr:rowOff>8255</xdr:rowOff>
    </xdr:from>
    <xdr:to>
      <xdr:col>9</xdr:col>
      <xdr:colOff>866775</xdr:colOff>
      <xdr:row>42</xdr:row>
      <xdr:rowOff>541655</xdr:rowOff>
    </xdr:to>
    <xdr:pic>
      <xdr:nvPicPr>
        <xdr:cNvPr id="2" name="图片 1" descr="1f2b12ad8c19e7cd8e8abe707a73c6a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210040" y="14283055"/>
          <a:ext cx="71501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149860</xdr:colOff>
      <xdr:row>75</xdr:row>
      <xdr:rowOff>8890</xdr:rowOff>
    </xdr:from>
    <xdr:to>
      <xdr:col>9</xdr:col>
      <xdr:colOff>713740</xdr:colOff>
      <xdr:row>77</xdr:row>
      <xdr:rowOff>292735</xdr:rowOff>
    </xdr:to>
    <xdr:pic>
      <xdr:nvPicPr>
        <xdr:cNvPr id="3" name="图片 1" descr="ab939b3086daf7513f8546adc2d65de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208135" y="25761315"/>
          <a:ext cx="563880" cy="917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75"/>
  <sheetViews>
    <sheetView tabSelected="1" workbookViewId="0">
      <selection activeCell="I66" sqref="I66"/>
    </sheetView>
  </sheetViews>
  <sheetFormatPr defaultColWidth="9" defaultRowHeight="14.25"/>
  <cols>
    <col min="1" max="1" width="3.625" customWidth="1"/>
    <col min="2" max="2" width="32.25" customWidth="1"/>
    <col min="3" max="3" width="7.25" customWidth="1"/>
    <col min="4" max="4" width="8.25" customWidth="1"/>
    <col min="5" max="5" width="8.5" customWidth="1"/>
    <col min="6" max="6" width="13.125" customWidth="1"/>
    <col min="7" max="7" width="14.125" hidden="1" customWidth="1"/>
    <col min="8" max="8" width="1.5" hidden="1" customWidth="1"/>
    <col min="9" max="9" width="28.625" customWidth="1"/>
    <col min="10" max="10" width="7.875" customWidth="1"/>
    <col min="11" max="11" width="8.875" customWidth="1"/>
    <col min="12" max="12" width="19.125" customWidth="1"/>
  </cols>
  <sheetData>
    <row r="1" ht="31.15" customHeight="1" spans="1:11">
      <c r="A1" s="303" t="s">
        <v>0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</row>
    <row r="2" s="302" customFormat="1" ht="45" customHeight="1" spans="1:12">
      <c r="A2" s="9" t="s">
        <v>1</v>
      </c>
      <c r="B2" s="9" t="s">
        <v>2</v>
      </c>
      <c r="C2" s="77" t="s">
        <v>3</v>
      </c>
      <c r="D2" s="77" t="s">
        <v>4</v>
      </c>
      <c r="E2" s="76" t="s">
        <v>5</v>
      </c>
      <c r="F2" s="76" t="s">
        <v>6</v>
      </c>
      <c r="G2" s="76" t="s">
        <v>7</v>
      </c>
      <c r="H2" s="304" t="s">
        <v>8</v>
      </c>
      <c r="I2" s="322" t="s">
        <v>9</v>
      </c>
      <c r="J2" s="323" t="s">
        <v>10</v>
      </c>
      <c r="K2" s="323" t="s">
        <v>11</v>
      </c>
      <c r="L2" s="302" t="s">
        <v>12</v>
      </c>
    </row>
    <row r="3" ht="55" customHeight="1" spans="1:11">
      <c r="A3" s="13">
        <v>1</v>
      </c>
      <c r="B3" s="85" t="s">
        <v>13</v>
      </c>
      <c r="C3" s="14">
        <v>1000</v>
      </c>
      <c r="D3" s="14" t="s">
        <v>14</v>
      </c>
      <c r="E3" s="93" t="s">
        <v>15</v>
      </c>
      <c r="F3" s="93" t="s">
        <v>16</v>
      </c>
      <c r="G3" s="93" t="s">
        <v>17</v>
      </c>
      <c r="H3" s="305"/>
      <c r="I3" s="130" t="s">
        <v>18</v>
      </c>
      <c r="J3" s="324"/>
      <c r="K3" s="130"/>
    </row>
    <row r="4" ht="24" customHeight="1" spans="1:11">
      <c r="A4" s="13">
        <v>2</v>
      </c>
      <c r="B4" s="14" t="s">
        <v>19</v>
      </c>
      <c r="C4" s="14">
        <v>2000</v>
      </c>
      <c r="D4" s="14" t="s">
        <v>20</v>
      </c>
      <c r="E4" s="93" t="s">
        <v>21</v>
      </c>
      <c r="F4" s="93" t="s">
        <v>22</v>
      </c>
      <c r="G4" s="93" t="s">
        <v>17</v>
      </c>
      <c r="H4" s="156"/>
      <c r="I4" s="325" t="s">
        <v>23</v>
      </c>
      <c r="J4" s="324"/>
      <c r="K4" s="130"/>
    </row>
    <row r="5" ht="24" customHeight="1" spans="1:11">
      <c r="A5" s="13">
        <v>3</v>
      </c>
      <c r="B5" s="14" t="s">
        <v>24</v>
      </c>
      <c r="C5" s="14">
        <v>12000</v>
      </c>
      <c r="D5" s="14" t="s">
        <v>20</v>
      </c>
      <c r="E5" s="93" t="s">
        <v>25</v>
      </c>
      <c r="F5" s="93" t="s">
        <v>22</v>
      </c>
      <c r="G5" s="93" t="s">
        <v>17</v>
      </c>
      <c r="H5" s="156"/>
      <c r="I5" s="325" t="s">
        <v>26</v>
      </c>
      <c r="J5" s="324"/>
      <c r="K5" s="130"/>
    </row>
    <row r="6" ht="24" customHeight="1" spans="1:11">
      <c r="A6" s="13">
        <v>4</v>
      </c>
      <c r="B6" s="14" t="s">
        <v>27</v>
      </c>
      <c r="C6" s="14">
        <v>12000</v>
      </c>
      <c r="D6" s="14" t="s">
        <v>20</v>
      </c>
      <c r="E6" s="93" t="s">
        <v>25</v>
      </c>
      <c r="F6" s="93" t="s">
        <v>22</v>
      </c>
      <c r="G6" s="133" t="s">
        <v>17</v>
      </c>
      <c r="H6" s="156"/>
      <c r="I6" s="325" t="s">
        <v>26</v>
      </c>
      <c r="J6" s="324"/>
      <c r="K6" s="130"/>
    </row>
    <row r="7" ht="24" customHeight="1" spans="1:11">
      <c r="A7" s="13">
        <v>5</v>
      </c>
      <c r="B7" s="14" t="s">
        <v>28</v>
      </c>
      <c r="C7" s="14">
        <v>10000</v>
      </c>
      <c r="D7" s="14" t="s">
        <v>20</v>
      </c>
      <c r="E7" s="93" t="s">
        <v>25</v>
      </c>
      <c r="F7" s="93" t="s">
        <v>22</v>
      </c>
      <c r="G7" s="133" t="s">
        <v>17</v>
      </c>
      <c r="H7" s="238"/>
      <c r="I7" s="325" t="s">
        <v>26</v>
      </c>
      <c r="J7" s="324"/>
      <c r="K7" s="130"/>
    </row>
    <row r="8" ht="24" customHeight="1" spans="1:11">
      <c r="A8" s="13">
        <v>6</v>
      </c>
      <c r="B8" s="14" t="s">
        <v>29</v>
      </c>
      <c r="C8" s="14">
        <v>5</v>
      </c>
      <c r="D8" s="14" t="s">
        <v>14</v>
      </c>
      <c r="E8" s="93" t="s">
        <v>30</v>
      </c>
      <c r="F8" s="95" t="s">
        <v>16</v>
      </c>
      <c r="G8" s="133" t="s">
        <v>31</v>
      </c>
      <c r="H8" s="156"/>
      <c r="I8" s="130" t="s">
        <v>32</v>
      </c>
      <c r="J8" s="324"/>
      <c r="K8" s="130"/>
    </row>
    <row r="9" ht="24" customHeight="1" spans="1:11">
      <c r="A9" s="13">
        <v>7</v>
      </c>
      <c r="B9" s="14" t="s">
        <v>33</v>
      </c>
      <c r="C9" s="14">
        <v>5</v>
      </c>
      <c r="D9" s="14" t="s">
        <v>14</v>
      </c>
      <c r="E9" s="93" t="s">
        <v>30</v>
      </c>
      <c r="F9" s="95" t="s">
        <v>16</v>
      </c>
      <c r="G9" s="133" t="s">
        <v>31</v>
      </c>
      <c r="H9" s="156"/>
      <c r="I9" s="130" t="s">
        <v>32</v>
      </c>
      <c r="J9" s="324"/>
      <c r="K9" s="130"/>
    </row>
    <row r="10" ht="24" customHeight="1" spans="1:11">
      <c r="A10" s="13">
        <v>8</v>
      </c>
      <c r="B10" s="85" t="s">
        <v>34</v>
      </c>
      <c r="C10" s="14">
        <v>100</v>
      </c>
      <c r="D10" s="14" t="s">
        <v>14</v>
      </c>
      <c r="E10" s="130" t="s">
        <v>35</v>
      </c>
      <c r="F10" s="95" t="s">
        <v>16</v>
      </c>
      <c r="G10" s="306" t="s">
        <v>36</v>
      </c>
      <c r="H10" s="307"/>
      <c r="I10" s="326" t="s">
        <v>37</v>
      </c>
      <c r="J10" s="324"/>
      <c r="K10" s="130"/>
    </row>
    <row r="11" ht="24" customHeight="1" spans="1:11">
      <c r="A11" s="13">
        <v>9</v>
      </c>
      <c r="B11" s="308" t="s">
        <v>38</v>
      </c>
      <c r="C11" s="14">
        <v>100</v>
      </c>
      <c r="D11" s="14" t="s">
        <v>14</v>
      </c>
      <c r="E11" s="130" t="s">
        <v>39</v>
      </c>
      <c r="F11" s="95" t="s">
        <v>16</v>
      </c>
      <c r="G11" s="309"/>
      <c r="H11" s="307"/>
      <c r="I11" s="326" t="s">
        <v>37</v>
      </c>
      <c r="J11" s="324"/>
      <c r="K11" s="130"/>
    </row>
    <row r="12" ht="24" customHeight="1" spans="1:11">
      <c r="A12" s="13">
        <v>10</v>
      </c>
      <c r="B12" s="308" t="s">
        <v>40</v>
      </c>
      <c r="C12" s="14">
        <v>100</v>
      </c>
      <c r="D12" s="14" t="s">
        <v>14</v>
      </c>
      <c r="E12" s="130" t="s">
        <v>39</v>
      </c>
      <c r="F12" s="95" t="s">
        <v>16</v>
      </c>
      <c r="G12" s="309"/>
      <c r="H12" s="307"/>
      <c r="I12" s="326" t="s">
        <v>37</v>
      </c>
      <c r="J12" s="324"/>
      <c r="K12" s="130"/>
    </row>
    <row r="13" ht="24" customHeight="1" spans="1:11">
      <c r="A13" s="13">
        <v>11</v>
      </c>
      <c r="B13" s="14" t="s">
        <v>41</v>
      </c>
      <c r="C13" s="14">
        <v>100</v>
      </c>
      <c r="D13" s="14" t="s">
        <v>14</v>
      </c>
      <c r="E13" s="130" t="s">
        <v>35</v>
      </c>
      <c r="F13" s="95" t="s">
        <v>16</v>
      </c>
      <c r="G13" s="309"/>
      <c r="H13" s="307"/>
      <c r="I13" s="326" t="s">
        <v>37</v>
      </c>
      <c r="J13" s="324"/>
      <c r="K13" s="130"/>
    </row>
    <row r="14" ht="24" customHeight="1" spans="1:11">
      <c r="A14" s="13">
        <v>12</v>
      </c>
      <c r="B14" s="14" t="s">
        <v>42</v>
      </c>
      <c r="C14" s="14">
        <v>100</v>
      </c>
      <c r="D14" s="14" t="s">
        <v>14</v>
      </c>
      <c r="E14" s="130" t="s">
        <v>39</v>
      </c>
      <c r="F14" s="95" t="s">
        <v>16</v>
      </c>
      <c r="G14" s="309"/>
      <c r="H14" s="307"/>
      <c r="I14" s="326" t="s">
        <v>37</v>
      </c>
      <c r="J14" s="324"/>
      <c r="K14" s="130"/>
    </row>
    <row r="15" ht="24" customHeight="1" spans="1:11">
      <c r="A15" s="13">
        <v>13</v>
      </c>
      <c r="B15" s="14" t="s">
        <v>43</v>
      </c>
      <c r="C15" s="14">
        <v>100</v>
      </c>
      <c r="D15" s="14" t="s">
        <v>14</v>
      </c>
      <c r="E15" s="130" t="s">
        <v>35</v>
      </c>
      <c r="F15" s="95" t="s">
        <v>16</v>
      </c>
      <c r="G15" s="310"/>
      <c r="H15" s="307"/>
      <c r="I15" s="326" t="s">
        <v>37</v>
      </c>
      <c r="J15" s="324"/>
      <c r="K15" s="130"/>
    </row>
    <row r="16" ht="24" customHeight="1" spans="1:11">
      <c r="A16" s="13">
        <v>14</v>
      </c>
      <c r="B16" s="14" t="s">
        <v>44</v>
      </c>
      <c r="C16" s="14">
        <v>5</v>
      </c>
      <c r="D16" s="14" t="s">
        <v>14</v>
      </c>
      <c r="E16" s="16" t="s">
        <v>45</v>
      </c>
      <c r="F16" s="267" t="s">
        <v>16</v>
      </c>
      <c r="G16" s="32" t="s">
        <v>46</v>
      </c>
      <c r="H16" s="148"/>
      <c r="I16" s="16" t="s">
        <v>47</v>
      </c>
      <c r="J16" s="115"/>
      <c r="K16" s="16"/>
    </row>
    <row r="17" ht="24" customHeight="1" spans="1:11">
      <c r="A17" s="13">
        <v>15</v>
      </c>
      <c r="B17" s="93" t="s">
        <v>48</v>
      </c>
      <c r="C17" s="15">
        <v>5</v>
      </c>
      <c r="D17" s="14" t="s">
        <v>14</v>
      </c>
      <c r="E17" s="15" t="s">
        <v>49</v>
      </c>
      <c r="F17" s="267" t="s">
        <v>16</v>
      </c>
      <c r="G17" s="32" t="s">
        <v>46</v>
      </c>
      <c r="H17" s="148"/>
      <c r="I17" s="279" t="s">
        <v>50</v>
      </c>
      <c r="J17" s="115"/>
      <c r="K17" s="16"/>
    </row>
    <row r="18" ht="24" customHeight="1" spans="1:11">
      <c r="A18" s="13">
        <v>16</v>
      </c>
      <c r="B18" s="311" t="s">
        <v>51</v>
      </c>
      <c r="C18" s="308">
        <v>1000</v>
      </c>
      <c r="D18" s="308" t="s">
        <v>20</v>
      </c>
      <c r="E18" s="312" t="s">
        <v>52</v>
      </c>
      <c r="F18" s="313" t="s">
        <v>16</v>
      </c>
      <c r="G18" s="314" t="s">
        <v>53</v>
      </c>
      <c r="H18" s="315"/>
      <c r="I18" s="238" t="s">
        <v>54</v>
      </c>
      <c r="J18" s="115"/>
      <c r="K18" s="16"/>
    </row>
    <row r="19" ht="24" customHeight="1" spans="1:11">
      <c r="A19" s="13">
        <v>17</v>
      </c>
      <c r="B19" s="311" t="s">
        <v>55</v>
      </c>
      <c r="C19" s="316">
        <v>1000</v>
      </c>
      <c r="D19" s="308" t="s">
        <v>20</v>
      </c>
      <c r="E19" s="312" t="s">
        <v>56</v>
      </c>
      <c r="F19" s="313" t="s">
        <v>16</v>
      </c>
      <c r="G19" s="314" t="s">
        <v>53</v>
      </c>
      <c r="H19" s="315"/>
      <c r="I19" s="238" t="s">
        <v>57</v>
      </c>
      <c r="J19" s="115"/>
      <c r="K19" s="16"/>
    </row>
    <row r="20" ht="24" customHeight="1" spans="1:11">
      <c r="A20" s="13">
        <v>18</v>
      </c>
      <c r="B20" s="14" t="s">
        <v>58</v>
      </c>
      <c r="C20" s="308">
        <v>1000</v>
      </c>
      <c r="D20" s="308" t="s">
        <v>20</v>
      </c>
      <c r="E20" s="313" t="s">
        <v>59</v>
      </c>
      <c r="F20" s="313" t="s">
        <v>16</v>
      </c>
      <c r="G20" s="314" t="s">
        <v>53</v>
      </c>
      <c r="H20" s="315"/>
      <c r="I20" s="86" t="s">
        <v>60</v>
      </c>
      <c r="J20" s="115"/>
      <c r="K20" s="16"/>
    </row>
    <row r="21" ht="24" customHeight="1" spans="1:11">
      <c r="A21" s="13">
        <v>19</v>
      </c>
      <c r="B21" s="14" t="s">
        <v>61</v>
      </c>
      <c r="C21" s="308">
        <v>50</v>
      </c>
      <c r="D21" s="308" t="s">
        <v>14</v>
      </c>
      <c r="E21" s="15" t="s">
        <v>62</v>
      </c>
      <c r="F21" s="313" t="s">
        <v>16</v>
      </c>
      <c r="G21" s="314" t="s">
        <v>53</v>
      </c>
      <c r="H21" s="317"/>
      <c r="I21" s="217" t="s">
        <v>63</v>
      </c>
      <c r="J21" s="115"/>
      <c r="K21" s="16"/>
    </row>
    <row r="22" ht="24" customHeight="1" spans="1:11">
      <c r="A22" s="13">
        <v>20</v>
      </c>
      <c r="B22" s="14" t="s">
        <v>64</v>
      </c>
      <c r="C22" s="308">
        <v>10</v>
      </c>
      <c r="D22" s="308" t="s">
        <v>14</v>
      </c>
      <c r="E22" s="15" t="s">
        <v>65</v>
      </c>
      <c r="F22" s="313" t="s">
        <v>16</v>
      </c>
      <c r="G22" s="314" t="s">
        <v>53</v>
      </c>
      <c r="H22" s="317"/>
      <c r="I22" s="327" t="s">
        <v>50</v>
      </c>
      <c r="J22" s="115"/>
      <c r="K22" s="16"/>
    </row>
    <row r="23" ht="24" customHeight="1" spans="1:11">
      <c r="A23" s="13">
        <v>21</v>
      </c>
      <c r="B23" s="14" t="s">
        <v>66</v>
      </c>
      <c r="C23" s="308">
        <v>10</v>
      </c>
      <c r="D23" s="308" t="s">
        <v>14</v>
      </c>
      <c r="E23" s="138" t="s">
        <v>67</v>
      </c>
      <c r="F23" s="313" t="s">
        <v>16</v>
      </c>
      <c r="G23" s="314" t="s">
        <v>53</v>
      </c>
      <c r="H23" s="317"/>
      <c r="I23" s="294" t="s">
        <v>50</v>
      </c>
      <c r="J23" s="115"/>
      <c r="K23" s="16"/>
    </row>
    <row r="24" ht="24" customHeight="1" spans="1:11">
      <c r="A24" s="13">
        <v>22</v>
      </c>
      <c r="B24" s="14" t="s">
        <v>68</v>
      </c>
      <c r="C24" s="308">
        <v>20</v>
      </c>
      <c r="D24" s="308" t="s">
        <v>14</v>
      </c>
      <c r="E24" s="138" t="s">
        <v>65</v>
      </c>
      <c r="F24" s="313" t="s">
        <v>16</v>
      </c>
      <c r="G24" s="314" t="s">
        <v>53</v>
      </c>
      <c r="H24" s="317"/>
      <c r="I24" s="291" t="s">
        <v>69</v>
      </c>
      <c r="J24" s="115"/>
      <c r="K24" s="16"/>
    </row>
    <row r="25" ht="24" customHeight="1" spans="1:11">
      <c r="A25" s="13">
        <v>23</v>
      </c>
      <c r="B25" s="14" t="s">
        <v>48</v>
      </c>
      <c r="C25" s="308">
        <v>10</v>
      </c>
      <c r="D25" s="308" t="s">
        <v>14</v>
      </c>
      <c r="E25" s="15" t="s">
        <v>49</v>
      </c>
      <c r="F25" s="313" t="s">
        <v>16</v>
      </c>
      <c r="G25" s="314" t="s">
        <v>70</v>
      </c>
      <c r="H25" s="317"/>
      <c r="I25" s="328" t="s">
        <v>50</v>
      </c>
      <c r="J25" s="115"/>
      <c r="K25" s="16"/>
    </row>
    <row r="26" ht="24" customHeight="1" spans="1:11">
      <c r="A26" s="13">
        <v>24</v>
      </c>
      <c r="B26" s="16" t="s">
        <v>71</v>
      </c>
      <c r="C26" s="308">
        <v>5000</v>
      </c>
      <c r="D26" s="308" t="s">
        <v>20</v>
      </c>
      <c r="E26" s="15" t="s">
        <v>72</v>
      </c>
      <c r="F26" s="313" t="s">
        <v>16</v>
      </c>
      <c r="G26" s="314" t="s">
        <v>70</v>
      </c>
      <c r="H26" s="317"/>
      <c r="I26" s="329" t="s">
        <v>73</v>
      </c>
      <c r="J26" s="115"/>
      <c r="K26" s="16"/>
    </row>
    <row r="27" ht="37" customHeight="1" spans="1:11">
      <c r="A27" s="13">
        <v>25</v>
      </c>
      <c r="B27" s="14" t="s">
        <v>74</v>
      </c>
      <c r="C27" s="308">
        <v>100</v>
      </c>
      <c r="D27" s="308" t="s">
        <v>14</v>
      </c>
      <c r="E27" s="15" t="s">
        <v>75</v>
      </c>
      <c r="F27" s="313" t="s">
        <v>16</v>
      </c>
      <c r="G27" s="314" t="s">
        <v>53</v>
      </c>
      <c r="H27" s="317"/>
      <c r="I27" s="83" t="s">
        <v>76</v>
      </c>
      <c r="J27" s="115"/>
      <c r="K27" s="16"/>
    </row>
    <row r="28" ht="24" customHeight="1" spans="1:11">
      <c r="A28" s="13">
        <v>26</v>
      </c>
      <c r="B28" s="14" t="s">
        <v>77</v>
      </c>
      <c r="C28" s="308">
        <v>2000</v>
      </c>
      <c r="D28" s="308" t="s">
        <v>20</v>
      </c>
      <c r="E28" s="15" t="s">
        <v>72</v>
      </c>
      <c r="F28" s="313" t="s">
        <v>16</v>
      </c>
      <c r="G28" s="314" t="s">
        <v>53</v>
      </c>
      <c r="H28" s="317"/>
      <c r="I28" s="330" t="s">
        <v>78</v>
      </c>
      <c r="J28" s="115"/>
      <c r="K28" s="16"/>
    </row>
    <row r="29" ht="24" customHeight="1" spans="1:11">
      <c r="A29" s="13">
        <v>27</v>
      </c>
      <c r="B29" s="14" t="s">
        <v>79</v>
      </c>
      <c r="C29" s="308">
        <v>6000</v>
      </c>
      <c r="D29" s="308" t="s">
        <v>20</v>
      </c>
      <c r="E29" s="15" t="s">
        <v>30</v>
      </c>
      <c r="F29" s="313" t="s">
        <v>16</v>
      </c>
      <c r="G29" s="314" t="s">
        <v>53</v>
      </c>
      <c r="H29" s="315"/>
      <c r="I29" s="330" t="s">
        <v>78</v>
      </c>
      <c r="J29" s="115"/>
      <c r="K29" s="16"/>
    </row>
    <row r="30" ht="24" customHeight="1" spans="1:11">
      <c r="A30" s="13">
        <v>28</v>
      </c>
      <c r="B30" s="85" t="s">
        <v>80</v>
      </c>
      <c r="C30" s="318">
        <v>20</v>
      </c>
      <c r="D30" s="318" t="s">
        <v>14</v>
      </c>
      <c r="E30" s="15" t="s">
        <v>81</v>
      </c>
      <c r="F30" s="15" t="s">
        <v>16</v>
      </c>
      <c r="G30" s="314" t="s">
        <v>82</v>
      </c>
      <c r="H30" s="315"/>
      <c r="I30" s="81" t="s">
        <v>83</v>
      </c>
      <c r="J30" s="115"/>
      <c r="K30" s="16"/>
    </row>
    <row r="31" ht="24" customHeight="1" spans="1:11">
      <c r="A31" s="13">
        <v>29</v>
      </c>
      <c r="B31" s="94" t="s">
        <v>84</v>
      </c>
      <c r="C31" s="14">
        <v>10</v>
      </c>
      <c r="D31" s="318" t="s">
        <v>14</v>
      </c>
      <c r="E31" s="13" t="s">
        <v>85</v>
      </c>
      <c r="F31" s="15" t="s">
        <v>16</v>
      </c>
      <c r="G31" s="314" t="s">
        <v>82</v>
      </c>
      <c r="H31" s="315"/>
      <c r="I31" s="240" t="s">
        <v>47</v>
      </c>
      <c r="J31" s="115"/>
      <c r="K31" s="16"/>
    </row>
    <row r="32" ht="24" customHeight="1" spans="1:11">
      <c r="A32" s="13">
        <v>30</v>
      </c>
      <c r="B32" s="14" t="s">
        <v>86</v>
      </c>
      <c r="C32" s="14">
        <v>10</v>
      </c>
      <c r="D32" s="318" t="s">
        <v>14</v>
      </c>
      <c r="E32" s="15" t="s">
        <v>87</v>
      </c>
      <c r="F32" s="15" t="s">
        <v>16</v>
      </c>
      <c r="G32" s="314" t="s">
        <v>82</v>
      </c>
      <c r="H32" s="315"/>
      <c r="I32" s="331" t="s">
        <v>88</v>
      </c>
      <c r="J32" s="115"/>
      <c r="K32" s="16"/>
    </row>
    <row r="33" ht="24" customHeight="1" spans="1:11">
      <c r="A33" s="13">
        <v>31</v>
      </c>
      <c r="B33" s="236" t="s">
        <v>89</v>
      </c>
      <c r="C33" s="14">
        <v>10</v>
      </c>
      <c r="D33" s="318" t="s">
        <v>14</v>
      </c>
      <c r="E33" s="15" t="s">
        <v>90</v>
      </c>
      <c r="F33" s="15" t="s">
        <v>16</v>
      </c>
      <c r="G33" s="314" t="s">
        <v>82</v>
      </c>
      <c r="H33" s="315"/>
      <c r="I33" s="207" t="s">
        <v>91</v>
      </c>
      <c r="J33" s="115"/>
      <c r="K33" s="16"/>
    </row>
    <row r="34" ht="24" customHeight="1" spans="1:11">
      <c r="A34" s="13">
        <v>32</v>
      </c>
      <c r="B34" s="15" t="s">
        <v>48</v>
      </c>
      <c r="C34" s="14">
        <v>10</v>
      </c>
      <c r="D34" s="318" t="s">
        <v>14</v>
      </c>
      <c r="E34" s="15" t="s">
        <v>49</v>
      </c>
      <c r="F34" s="15" t="s">
        <v>16</v>
      </c>
      <c r="G34" s="314" t="s">
        <v>82</v>
      </c>
      <c r="H34" s="315"/>
      <c r="I34" s="217" t="s">
        <v>50</v>
      </c>
      <c r="J34" s="115"/>
      <c r="K34" s="16"/>
    </row>
    <row r="35" ht="24" customHeight="1" spans="1:11">
      <c r="A35" s="13">
        <v>33</v>
      </c>
      <c r="B35" s="85" t="s">
        <v>92</v>
      </c>
      <c r="C35" s="308">
        <v>20</v>
      </c>
      <c r="D35" s="308" t="s">
        <v>14</v>
      </c>
      <c r="E35" s="15" t="s">
        <v>93</v>
      </c>
      <c r="F35" s="313" t="s">
        <v>16</v>
      </c>
      <c r="G35" s="314" t="s">
        <v>94</v>
      </c>
      <c r="H35" s="315"/>
      <c r="I35" s="83" t="s">
        <v>47</v>
      </c>
      <c r="J35" s="115"/>
      <c r="K35" s="16"/>
    </row>
    <row r="36" ht="24" customHeight="1" spans="1:11">
      <c r="A36" s="13">
        <v>34</v>
      </c>
      <c r="B36" s="319" t="s">
        <v>55</v>
      </c>
      <c r="C36" s="308">
        <v>500</v>
      </c>
      <c r="D36" s="308" t="s">
        <v>20</v>
      </c>
      <c r="E36" s="130" t="s">
        <v>56</v>
      </c>
      <c r="F36" s="313" t="s">
        <v>16</v>
      </c>
      <c r="G36" s="314" t="s">
        <v>94</v>
      </c>
      <c r="H36" s="315"/>
      <c r="I36" s="332" t="s">
        <v>54</v>
      </c>
      <c r="J36" s="115"/>
      <c r="K36" s="16"/>
    </row>
    <row r="37" ht="24" customHeight="1" spans="1:11">
      <c r="A37" s="13">
        <v>35</v>
      </c>
      <c r="B37" s="319" t="s">
        <v>95</v>
      </c>
      <c r="C37" s="308">
        <v>500</v>
      </c>
      <c r="D37" s="308" t="s">
        <v>20</v>
      </c>
      <c r="E37" s="130" t="s">
        <v>96</v>
      </c>
      <c r="F37" s="313" t="s">
        <v>16</v>
      </c>
      <c r="G37" s="314" t="s">
        <v>94</v>
      </c>
      <c r="H37" s="315"/>
      <c r="I37" s="332" t="s">
        <v>60</v>
      </c>
      <c r="J37" s="115"/>
      <c r="K37" s="16"/>
    </row>
    <row r="38" ht="24" customHeight="1" spans="1:11">
      <c r="A38" s="13">
        <v>36</v>
      </c>
      <c r="B38" s="319" t="s">
        <v>51</v>
      </c>
      <c r="C38" s="308">
        <v>500</v>
      </c>
      <c r="D38" s="308" t="s">
        <v>20</v>
      </c>
      <c r="E38" s="130" t="s">
        <v>52</v>
      </c>
      <c r="F38" s="313" t="s">
        <v>16</v>
      </c>
      <c r="G38" s="314" t="s">
        <v>94</v>
      </c>
      <c r="H38" s="315"/>
      <c r="I38" s="332" t="s">
        <v>57</v>
      </c>
      <c r="J38" s="115"/>
      <c r="K38" s="16"/>
    </row>
    <row r="39" ht="24" customHeight="1" spans="1:11">
      <c r="A39" s="13">
        <v>37</v>
      </c>
      <c r="B39" s="14" t="s">
        <v>97</v>
      </c>
      <c r="C39" s="308">
        <v>30</v>
      </c>
      <c r="D39" s="308" t="s">
        <v>14</v>
      </c>
      <c r="E39" s="313" t="s">
        <v>67</v>
      </c>
      <c r="F39" s="313" t="s">
        <v>16</v>
      </c>
      <c r="G39" s="314" t="s">
        <v>94</v>
      </c>
      <c r="H39" s="315"/>
      <c r="I39" s="333" t="s">
        <v>50</v>
      </c>
      <c r="J39" s="115"/>
      <c r="K39" s="16"/>
    </row>
    <row r="40" ht="24" customHeight="1" spans="1:11">
      <c r="A40" s="13">
        <v>38</v>
      </c>
      <c r="B40" s="311" t="s">
        <v>98</v>
      </c>
      <c r="C40" s="14">
        <v>500</v>
      </c>
      <c r="D40" s="14" t="s">
        <v>20</v>
      </c>
      <c r="E40" s="16" t="s">
        <v>52</v>
      </c>
      <c r="F40" s="15" t="s">
        <v>16</v>
      </c>
      <c r="G40" s="254" t="s">
        <v>94</v>
      </c>
      <c r="H40" s="217"/>
      <c r="I40" s="334" t="s">
        <v>99</v>
      </c>
      <c r="J40" s="115"/>
      <c r="K40" s="16"/>
    </row>
    <row r="41" ht="24" customHeight="1" spans="1:11">
      <c r="A41" s="13">
        <v>39</v>
      </c>
      <c r="B41" s="14" t="s">
        <v>100</v>
      </c>
      <c r="C41" s="14">
        <v>50</v>
      </c>
      <c r="D41" s="14" t="s">
        <v>14</v>
      </c>
      <c r="E41" s="15" t="s">
        <v>30</v>
      </c>
      <c r="F41" s="15" t="s">
        <v>16</v>
      </c>
      <c r="G41" s="254" t="s">
        <v>101</v>
      </c>
      <c r="H41" s="217"/>
      <c r="I41" s="294" t="s">
        <v>102</v>
      </c>
      <c r="J41" s="115"/>
      <c r="K41" s="16"/>
    </row>
    <row r="42" ht="24" customHeight="1" spans="1:11">
      <c r="A42" s="13">
        <v>40</v>
      </c>
      <c r="B42" s="14" t="s">
        <v>103</v>
      </c>
      <c r="C42" s="14">
        <v>50</v>
      </c>
      <c r="D42" s="14" t="s">
        <v>14</v>
      </c>
      <c r="E42" s="15" t="s">
        <v>30</v>
      </c>
      <c r="F42" s="15" t="s">
        <v>16</v>
      </c>
      <c r="G42" s="254" t="s">
        <v>101</v>
      </c>
      <c r="H42" s="217"/>
      <c r="I42" s="294" t="s">
        <v>104</v>
      </c>
      <c r="J42" s="115"/>
      <c r="K42" s="16"/>
    </row>
    <row r="43" ht="24" customHeight="1" spans="1:11">
      <c r="A43" s="13">
        <v>41</v>
      </c>
      <c r="B43" s="14" t="s">
        <v>105</v>
      </c>
      <c r="C43" s="14">
        <v>50</v>
      </c>
      <c r="D43" s="14" t="s">
        <v>14</v>
      </c>
      <c r="E43" s="15" t="s">
        <v>106</v>
      </c>
      <c r="F43" s="15" t="s">
        <v>16</v>
      </c>
      <c r="G43" s="254" t="s">
        <v>101</v>
      </c>
      <c r="H43" s="217"/>
      <c r="I43" s="329" t="s">
        <v>47</v>
      </c>
      <c r="J43" s="115"/>
      <c r="K43" s="16"/>
    </row>
    <row r="44" ht="24" customHeight="1" spans="1:11">
      <c r="A44" s="13">
        <v>42</v>
      </c>
      <c r="B44" s="14" t="s">
        <v>107</v>
      </c>
      <c r="C44" s="14">
        <v>50</v>
      </c>
      <c r="D44" s="14" t="s">
        <v>14</v>
      </c>
      <c r="E44" s="15" t="s">
        <v>108</v>
      </c>
      <c r="F44" s="15" t="s">
        <v>16</v>
      </c>
      <c r="G44" s="254" t="s">
        <v>101</v>
      </c>
      <c r="H44" s="217"/>
      <c r="I44" s="335" t="s">
        <v>109</v>
      </c>
      <c r="J44" s="115"/>
      <c r="K44" s="16"/>
    </row>
    <row r="45" ht="24" customHeight="1" spans="1:11">
      <c r="A45" s="13">
        <v>43</v>
      </c>
      <c r="B45" s="14" t="s">
        <v>110</v>
      </c>
      <c r="C45" s="14">
        <v>50</v>
      </c>
      <c r="D45" s="14" t="s">
        <v>14</v>
      </c>
      <c r="E45" s="320" t="s">
        <v>87</v>
      </c>
      <c r="F45" s="15" t="s">
        <v>16</v>
      </c>
      <c r="G45" s="254" t="s">
        <v>101</v>
      </c>
      <c r="H45" s="217"/>
      <c r="I45" s="335" t="s">
        <v>111</v>
      </c>
      <c r="J45" s="115"/>
      <c r="K45" s="16"/>
    </row>
    <row r="46" ht="24" customHeight="1" spans="1:11">
      <c r="A46" s="13">
        <v>44</v>
      </c>
      <c r="B46" s="14" t="s">
        <v>112</v>
      </c>
      <c r="C46" s="14">
        <v>30</v>
      </c>
      <c r="D46" s="14" t="s">
        <v>14</v>
      </c>
      <c r="E46" s="15" t="s">
        <v>30</v>
      </c>
      <c r="F46" s="15" t="s">
        <v>113</v>
      </c>
      <c r="G46" s="254" t="s">
        <v>114</v>
      </c>
      <c r="H46" s="217"/>
      <c r="I46" s="16" t="s">
        <v>115</v>
      </c>
      <c r="J46" s="115"/>
      <c r="K46" s="16"/>
    </row>
    <row r="47" ht="24" customHeight="1" spans="1:11">
      <c r="A47" s="13">
        <v>45</v>
      </c>
      <c r="B47" s="14" t="s">
        <v>116</v>
      </c>
      <c r="C47" s="45">
        <v>20</v>
      </c>
      <c r="D47" s="14" t="s">
        <v>14</v>
      </c>
      <c r="E47" s="15" t="s">
        <v>30</v>
      </c>
      <c r="F47" s="15" t="s">
        <v>113</v>
      </c>
      <c r="G47" s="254" t="s">
        <v>114</v>
      </c>
      <c r="H47" s="281"/>
      <c r="I47" s="16" t="s">
        <v>117</v>
      </c>
      <c r="J47" s="115"/>
      <c r="K47" s="16"/>
    </row>
    <row r="48" ht="24" customHeight="1" spans="1:11">
      <c r="A48" s="13">
        <v>46</v>
      </c>
      <c r="B48" s="218" t="s">
        <v>118</v>
      </c>
      <c r="C48" s="15">
        <v>50</v>
      </c>
      <c r="D48" s="15" t="s">
        <v>14</v>
      </c>
      <c r="E48" s="13" t="s">
        <v>119</v>
      </c>
      <c r="F48" s="15" t="s">
        <v>16</v>
      </c>
      <c r="G48" s="16" t="s">
        <v>120</v>
      </c>
      <c r="H48" s="16"/>
      <c r="I48" s="336" t="s">
        <v>121</v>
      </c>
      <c r="J48" s="115"/>
      <c r="K48" s="16"/>
    </row>
    <row r="49" ht="24" customHeight="1" spans="1:11">
      <c r="A49" s="13">
        <v>47</v>
      </c>
      <c r="B49" s="155" t="s">
        <v>105</v>
      </c>
      <c r="C49" s="155">
        <v>50</v>
      </c>
      <c r="D49" s="14" t="s">
        <v>14</v>
      </c>
      <c r="E49" s="15" t="s">
        <v>122</v>
      </c>
      <c r="F49" s="15" t="s">
        <v>16</v>
      </c>
      <c r="G49" s="16" t="s">
        <v>120</v>
      </c>
      <c r="H49" s="16"/>
      <c r="I49" s="93" t="s">
        <v>47</v>
      </c>
      <c r="J49" s="115"/>
      <c r="K49" s="16"/>
    </row>
    <row r="50" ht="24" customHeight="1" spans="1:11">
      <c r="A50" s="13">
        <v>48</v>
      </c>
      <c r="B50" s="14" t="s">
        <v>123</v>
      </c>
      <c r="C50" s="14">
        <v>20</v>
      </c>
      <c r="D50" s="14" t="s">
        <v>14</v>
      </c>
      <c r="E50" s="15" t="s">
        <v>124</v>
      </c>
      <c r="F50" s="15" t="s">
        <v>16</v>
      </c>
      <c r="G50" s="14" t="s">
        <v>125</v>
      </c>
      <c r="H50" s="321"/>
      <c r="I50" s="217" t="s">
        <v>63</v>
      </c>
      <c r="J50" s="115"/>
      <c r="K50" s="16"/>
    </row>
    <row r="51" ht="24" customHeight="1" spans="1:11">
      <c r="A51" s="13">
        <v>49</v>
      </c>
      <c r="B51" s="14" t="s">
        <v>126</v>
      </c>
      <c r="C51" s="14">
        <v>20</v>
      </c>
      <c r="D51" s="14" t="s">
        <v>14</v>
      </c>
      <c r="E51" s="15" t="s">
        <v>119</v>
      </c>
      <c r="F51" s="15"/>
      <c r="G51" s="14"/>
      <c r="H51" s="321"/>
      <c r="I51" s="217" t="s">
        <v>63</v>
      </c>
      <c r="J51" s="115"/>
      <c r="K51" s="16"/>
    </row>
    <row r="52" ht="24" customHeight="1" spans="1:11">
      <c r="A52" s="13">
        <v>50</v>
      </c>
      <c r="B52" s="14" t="s">
        <v>127</v>
      </c>
      <c r="C52" s="14">
        <v>500</v>
      </c>
      <c r="D52" s="14" t="s">
        <v>14</v>
      </c>
      <c r="E52" s="15" t="s">
        <v>128</v>
      </c>
      <c r="F52" s="15"/>
      <c r="G52" s="14"/>
      <c r="H52" s="321"/>
      <c r="I52" s="217" t="s">
        <v>47</v>
      </c>
      <c r="J52" s="115"/>
      <c r="K52" s="16"/>
    </row>
    <row r="53" ht="24" customHeight="1" spans="1:11">
      <c r="A53" s="13">
        <v>51</v>
      </c>
      <c r="B53" s="155" t="s">
        <v>105</v>
      </c>
      <c r="C53" s="155">
        <v>150</v>
      </c>
      <c r="D53" s="14" t="s">
        <v>14</v>
      </c>
      <c r="E53" s="15" t="s">
        <v>122</v>
      </c>
      <c r="F53" s="15" t="s">
        <v>16</v>
      </c>
      <c r="G53" s="110" t="s">
        <v>129</v>
      </c>
      <c r="H53" s="24"/>
      <c r="I53" s="93" t="s">
        <v>47</v>
      </c>
      <c r="J53" s="115"/>
      <c r="K53" s="16"/>
    </row>
    <row r="54" ht="24" customHeight="1" spans="1:11">
      <c r="A54" s="13">
        <v>52</v>
      </c>
      <c r="B54" s="14" t="s">
        <v>130</v>
      </c>
      <c r="C54" s="14">
        <v>20</v>
      </c>
      <c r="D54" s="14" t="s">
        <v>14</v>
      </c>
      <c r="E54" s="15" t="s">
        <v>131</v>
      </c>
      <c r="F54" s="15" t="s">
        <v>16</v>
      </c>
      <c r="G54" s="111"/>
      <c r="H54" s="27"/>
      <c r="I54" s="16" t="s">
        <v>132</v>
      </c>
      <c r="J54" s="115"/>
      <c r="K54" s="16"/>
    </row>
    <row r="55" ht="24" customHeight="1" spans="1:11">
      <c r="A55" s="13">
        <v>53</v>
      </c>
      <c r="B55" s="155" t="s">
        <v>133</v>
      </c>
      <c r="C55" s="155">
        <v>50</v>
      </c>
      <c r="D55" s="155" t="s">
        <v>14</v>
      </c>
      <c r="E55" s="16" t="s">
        <v>25</v>
      </c>
      <c r="F55" s="15" t="s">
        <v>16</v>
      </c>
      <c r="G55" s="111"/>
      <c r="H55" s="27"/>
      <c r="I55" s="288" t="s">
        <v>134</v>
      </c>
      <c r="J55" s="115"/>
      <c r="K55" s="16"/>
    </row>
    <row r="56" ht="24" customHeight="1" spans="1:11">
      <c r="A56" s="13">
        <v>54</v>
      </c>
      <c r="B56" s="14" t="s">
        <v>135</v>
      </c>
      <c r="C56" s="14">
        <v>1000</v>
      </c>
      <c r="D56" s="14" t="s">
        <v>20</v>
      </c>
      <c r="E56" s="16" t="s">
        <v>25</v>
      </c>
      <c r="F56" s="15" t="s">
        <v>16</v>
      </c>
      <c r="G56" s="111"/>
      <c r="H56" s="27"/>
      <c r="I56" s="239" t="s">
        <v>136</v>
      </c>
      <c r="J56" s="115"/>
      <c r="K56" s="16"/>
    </row>
    <row r="57" ht="24" customHeight="1" spans="1:11">
      <c r="A57" s="13">
        <v>55</v>
      </c>
      <c r="B57" s="14" t="s">
        <v>137</v>
      </c>
      <c r="C57" s="14">
        <v>1000</v>
      </c>
      <c r="D57" s="14" t="s">
        <v>20</v>
      </c>
      <c r="E57" s="16" t="s">
        <v>25</v>
      </c>
      <c r="F57" s="15" t="s">
        <v>16</v>
      </c>
      <c r="G57" s="111"/>
      <c r="H57" s="27"/>
      <c r="I57" s="244" t="s">
        <v>136</v>
      </c>
      <c r="J57" s="115"/>
      <c r="K57" s="16"/>
    </row>
    <row r="58" ht="24" customHeight="1" spans="1:11">
      <c r="A58" s="13">
        <v>56</v>
      </c>
      <c r="B58" s="14" t="s">
        <v>138</v>
      </c>
      <c r="C58" s="14">
        <v>1000</v>
      </c>
      <c r="D58" s="14" t="s">
        <v>20</v>
      </c>
      <c r="E58" s="16" t="s">
        <v>25</v>
      </c>
      <c r="F58" s="15" t="s">
        <v>16</v>
      </c>
      <c r="G58" s="111"/>
      <c r="H58" s="27"/>
      <c r="I58" s="239" t="s">
        <v>136</v>
      </c>
      <c r="J58" s="115"/>
      <c r="K58" s="16"/>
    </row>
    <row r="59" ht="24" customHeight="1" spans="1:11">
      <c r="A59" s="13">
        <v>57</v>
      </c>
      <c r="B59" s="155" t="s">
        <v>139</v>
      </c>
      <c r="C59" s="155">
        <v>50</v>
      </c>
      <c r="D59" s="14" t="s">
        <v>14</v>
      </c>
      <c r="E59" s="15" t="s">
        <v>85</v>
      </c>
      <c r="F59" s="15" t="s">
        <v>16</v>
      </c>
      <c r="G59" s="111"/>
      <c r="H59" s="27"/>
      <c r="I59" s="274" t="s">
        <v>47</v>
      </c>
      <c r="J59" s="115"/>
      <c r="K59" s="16"/>
    </row>
    <row r="60" ht="24" customHeight="1" spans="1:11">
      <c r="A60" s="13">
        <v>58</v>
      </c>
      <c r="B60" s="155" t="s">
        <v>140</v>
      </c>
      <c r="C60" s="155">
        <v>50</v>
      </c>
      <c r="D60" s="14" t="s">
        <v>14</v>
      </c>
      <c r="E60" s="15" t="s">
        <v>85</v>
      </c>
      <c r="F60" s="15" t="s">
        <v>16</v>
      </c>
      <c r="G60" s="111"/>
      <c r="H60" s="27"/>
      <c r="I60" s="274" t="s">
        <v>47</v>
      </c>
      <c r="J60" s="115"/>
      <c r="K60" s="16"/>
    </row>
    <row r="61" ht="24" customHeight="1" spans="1:11">
      <c r="A61" s="13">
        <v>59</v>
      </c>
      <c r="B61" s="155" t="s">
        <v>141</v>
      </c>
      <c r="C61" s="155">
        <v>50</v>
      </c>
      <c r="D61" s="14" t="s">
        <v>14</v>
      </c>
      <c r="E61" s="15" t="s">
        <v>85</v>
      </c>
      <c r="F61" s="15" t="s">
        <v>16</v>
      </c>
      <c r="G61" s="111"/>
      <c r="H61" s="27"/>
      <c r="I61" s="274" t="s">
        <v>47</v>
      </c>
      <c r="J61" s="115"/>
      <c r="K61" s="16"/>
    </row>
    <row r="62" ht="24" customHeight="1" spans="1:11">
      <c r="A62" s="13">
        <v>60</v>
      </c>
      <c r="B62" s="14" t="s">
        <v>142</v>
      </c>
      <c r="C62" s="14">
        <v>20</v>
      </c>
      <c r="D62" s="14" t="s">
        <v>14</v>
      </c>
      <c r="E62" s="15" t="s">
        <v>143</v>
      </c>
      <c r="F62" s="14" t="s">
        <v>16</v>
      </c>
      <c r="G62" s="247"/>
      <c r="H62" s="27"/>
      <c r="I62" s="274" t="s">
        <v>50</v>
      </c>
      <c r="J62" s="115"/>
      <c r="K62" s="16"/>
    </row>
    <row r="63" ht="24" customHeight="1" spans="1:11">
      <c r="A63" s="13">
        <v>61</v>
      </c>
      <c r="B63" s="155" t="s">
        <v>144</v>
      </c>
      <c r="C63" s="155">
        <v>10</v>
      </c>
      <c r="D63" s="155" t="s">
        <v>14</v>
      </c>
      <c r="E63" s="16" t="s">
        <v>25</v>
      </c>
      <c r="F63" s="15" t="s">
        <v>16</v>
      </c>
      <c r="G63" s="16" t="s">
        <v>129</v>
      </c>
      <c r="H63" s="32"/>
      <c r="I63" s="288" t="s">
        <v>134</v>
      </c>
      <c r="J63" s="115"/>
      <c r="K63" s="16"/>
    </row>
    <row r="64" ht="24" customHeight="1" spans="1:11">
      <c r="A64" s="13">
        <v>62</v>
      </c>
      <c r="B64" s="130" t="s">
        <v>145</v>
      </c>
      <c r="C64" s="130">
        <v>5000</v>
      </c>
      <c r="D64" s="130" t="s">
        <v>146</v>
      </c>
      <c r="E64" s="130" t="s">
        <v>147</v>
      </c>
      <c r="F64" s="15" t="s">
        <v>16</v>
      </c>
      <c r="G64" s="16" t="s">
        <v>148</v>
      </c>
      <c r="H64" s="16"/>
      <c r="I64" s="16" t="s">
        <v>149</v>
      </c>
      <c r="J64" s="115"/>
      <c r="K64" s="16"/>
    </row>
    <row r="65" ht="24" customHeight="1" spans="1:11">
      <c r="A65" s="13">
        <v>63</v>
      </c>
      <c r="B65" s="130" t="s">
        <v>150</v>
      </c>
      <c r="C65" s="130">
        <v>15000</v>
      </c>
      <c r="D65" s="130" t="s">
        <v>151</v>
      </c>
      <c r="E65" s="130" t="s">
        <v>147</v>
      </c>
      <c r="F65" s="15" t="s">
        <v>16</v>
      </c>
      <c r="G65" s="16"/>
      <c r="H65" s="16"/>
      <c r="I65" s="16"/>
      <c r="J65" s="115"/>
      <c r="K65" s="16"/>
    </row>
    <row r="66" ht="60" customHeight="1" spans="1:11">
      <c r="A66" s="13">
        <v>64</v>
      </c>
      <c r="B66" s="130" t="s">
        <v>152</v>
      </c>
      <c r="C66" s="130">
        <v>5000</v>
      </c>
      <c r="D66" s="130" t="s">
        <v>20</v>
      </c>
      <c r="E66" s="130" t="s">
        <v>30</v>
      </c>
      <c r="F66" s="15" t="s">
        <v>16</v>
      </c>
      <c r="G66" s="16"/>
      <c r="H66" s="16"/>
      <c r="I66" s="16" t="s">
        <v>153</v>
      </c>
      <c r="J66" s="115"/>
      <c r="K66" s="16"/>
    </row>
    <row r="67" ht="32" customHeight="1" spans="1:11">
      <c r="A67" s="13">
        <v>65</v>
      </c>
      <c r="B67" s="280" t="s">
        <v>154</v>
      </c>
      <c r="C67" s="14">
        <v>10000</v>
      </c>
      <c r="D67" s="14" t="s">
        <v>20</v>
      </c>
      <c r="E67" s="15" t="s">
        <v>155</v>
      </c>
      <c r="F67" s="15" t="s">
        <v>16</v>
      </c>
      <c r="G67" s="337"/>
      <c r="H67" s="337"/>
      <c r="I67" s="274" t="s">
        <v>156</v>
      </c>
      <c r="J67" s="337"/>
      <c r="K67" s="337"/>
    </row>
    <row r="68" ht="41" customHeight="1" spans="1:11">
      <c r="A68" s="13">
        <v>66</v>
      </c>
      <c r="B68" s="45" t="s">
        <v>157</v>
      </c>
      <c r="C68" s="45">
        <v>100</v>
      </c>
      <c r="D68" s="45" t="s">
        <v>14</v>
      </c>
      <c r="E68" s="247" t="s">
        <v>30</v>
      </c>
      <c r="F68" s="247" t="s">
        <v>16</v>
      </c>
      <c r="H68" s="338"/>
      <c r="I68" s="301" t="s">
        <v>158</v>
      </c>
      <c r="J68" s="337"/>
      <c r="K68" s="337"/>
    </row>
    <row r="69" ht="25" customHeight="1" spans="1:11">
      <c r="A69" s="13">
        <v>67</v>
      </c>
      <c r="B69" s="274" t="s">
        <v>159</v>
      </c>
      <c r="C69" s="274">
        <v>2000</v>
      </c>
      <c r="D69" s="274" t="s">
        <v>20</v>
      </c>
      <c r="E69" s="274" t="s">
        <v>119</v>
      </c>
      <c r="F69" s="274" t="s">
        <v>16</v>
      </c>
      <c r="G69" s="274"/>
      <c r="H69" s="274"/>
      <c r="I69" s="274" t="s">
        <v>160</v>
      </c>
      <c r="J69" s="337"/>
      <c r="K69" s="337"/>
    </row>
    <row r="70" ht="18" customHeight="1" spans="8:9">
      <c r="H70" s="338"/>
      <c r="I70" t="s">
        <v>161</v>
      </c>
    </row>
    <row r="71" ht="18" customHeight="1" spans="4:8">
      <c r="D71" t="s">
        <v>162</v>
      </c>
      <c r="H71" s="338"/>
    </row>
    <row r="72" ht="18" customHeight="1" spans="8:8">
      <c r="H72" s="339"/>
    </row>
    <row r="73" ht="18" customHeight="1" spans="8:8">
      <c r="H73" s="339"/>
    </row>
    <row r="74" ht="18" customHeight="1" spans="8:8">
      <c r="H74" s="339"/>
    </row>
    <row r="75" ht="18" customHeight="1" spans="8:8">
      <c r="H75" s="340"/>
    </row>
  </sheetData>
  <mergeCells count="9">
    <mergeCell ref="A1:K1"/>
    <mergeCell ref="F50:F52"/>
    <mergeCell ref="G10:G15"/>
    <mergeCell ref="G50:G52"/>
    <mergeCell ref="G53:G62"/>
    <mergeCell ref="G64:G66"/>
    <mergeCell ref="H53:H63"/>
    <mergeCell ref="H64:H66"/>
    <mergeCell ref="I64:I65"/>
  </mergeCells>
  <printOptions horizontalCentered="1" verticalCentered="1"/>
  <pageMargins left="0.511805555555556" right="0.511805555555556" top="0.472222222222222" bottom="0.472222222222222" header="0.432638888888889" footer="0.432638888888889"/>
  <pageSetup paperSize="9" orientation="landscape" verticalDpi="180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78"/>
  <sheetViews>
    <sheetView topLeftCell="A54" workbookViewId="0">
      <selection activeCell="I63" sqref="I63:I65"/>
    </sheetView>
  </sheetViews>
  <sheetFormatPr defaultColWidth="9" defaultRowHeight="14.25"/>
  <cols>
    <col min="1" max="1" width="6.25" style="260" customWidth="1"/>
    <col min="2" max="2" width="23.375" style="3" customWidth="1"/>
    <col min="3" max="3" width="6" style="3" customWidth="1"/>
    <col min="4" max="4" width="8.25" style="3" customWidth="1"/>
    <col min="5" max="5" width="8.5" style="3" customWidth="1"/>
    <col min="6" max="6" width="10.625" style="3" customWidth="1"/>
    <col min="7" max="7" width="9.875" style="3" customWidth="1"/>
    <col min="8" max="8" width="17.375" style="3" customWidth="1"/>
    <col min="9" max="9" width="28.625" style="3" customWidth="1"/>
    <col min="10" max="10" width="14.375" style="3" customWidth="1"/>
    <col min="11" max="11" width="7.375" style="3" hidden="1" customWidth="1"/>
    <col min="12" max="12" width="7.5" style="3" hidden="1" customWidth="1"/>
    <col min="13" max="16384" width="9" style="3"/>
  </cols>
  <sheetData>
    <row r="1" s="1" customFormat="1" ht="31.15" customHeight="1" spans="1:12">
      <c r="A1" s="261" t="s">
        <v>163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</row>
    <row r="2" s="2" customFormat="1" ht="33.95" customHeight="1" spans="1:10">
      <c r="A2" s="262" t="s">
        <v>164</v>
      </c>
      <c r="B2" s="263"/>
      <c r="C2" s="263"/>
      <c r="D2" s="263"/>
      <c r="E2" s="263"/>
      <c r="F2" s="263"/>
      <c r="G2" s="263"/>
      <c r="H2" s="263"/>
      <c r="I2" s="263"/>
      <c r="J2" s="263"/>
    </row>
    <row r="3" s="2" customFormat="1" ht="116.25" customHeight="1" spans="1:12">
      <c r="A3" s="264" t="s">
        <v>1</v>
      </c>
      <c r="B3" s="9" t="s">
        <v>165</v>
      </c>
      <c r="C3" s="9" t="s">
        <v>3</v>
      </c>
      <c r="D3" s="9" t="s">
        <v>4</v>
      </c>
      <c r="E3" s="9" t="s">
        <v>166</v>
      </c>
      <c r="F3" s="9" t="s">
        <v>6</v>
      </c>
      <c r="G3" s="9" t="s">
        <v>7</v>
      </c>
      <c r="H3" s="9" t="s">
        <v>8</v>
      </c>
      <c r="I3" s="271" t="s">
        <v>167</v>
      </c>
      <c r="J3" s="272" t="s">
        <v>168</v>
      </c>
      <c r="K3" s="273" t="s">
        <v>169</v>
      </c>
      <c r="L3" s="10" t="s">
        <v>10</v>
      </c>
    </row>
    <row r="4" ht="24.95" customHeight="1" spans="1:12">
      <c r="A4" s="265">
        <v>1</v>
      </c>
      <c r="B4" s="14" t="s">
        <v>170</v>
      </c>
      <c r="C4" s="14">
        <v>80</v>
      </c>
      <c r="D4" s="14" t="s">
        <v>14</v>
      </c>
      <c r="E4" s="15" t="s">
        <v>30</v>
      </c>
      <c r="F4" s="15" t="s">
        <v>16</v>
      </c>
      <c r="G4" s="16" t="s">
        <v>171</v>
      </c>
      <c r="H4" s="16" t="s">
        <v>172</v>
      </c>
      <c r="I4" s="274" t="s">
        <v>158</v>
      </c>
      <c r="J4" s="14"/>
      <c r="L4" s="115"/>
    </row>
    <row r="5" ht="24.95" customHeight="1" spans="1:12">
      <c r="A5" s="265">
        <v>2</v>
      </c>
      <c r="B5" s="14" t="s">
        <v>173</v>
      </c>
      <c r="C5" s="14">
        <v>75</v>
      </c>
      <c r="D5" s="14" t="s">
        <v>14</v>
      </c>
      <c r="E5" s="15" t="s">
        <v>30</v>
      </c>
      <c r="F5" s="15" t="s">
        <v>16</v>
      </c>
      <c r="G5" s="16" t="s">
        <v>171</v>
      </c>
      <c r="H5" s="16"/>
      <c r="I5" s="274"/>
      <c r="J5" s="275"/>
      <c r="K5" s="14"/>
      <c r="L5" s="115"/>
    </row>
    <row r="6" ht="24.95" customHeight="1" spans="1:12">
      <c r="A6" s="265">
        <v>3</v>
      </c>
      <c r="B6" s="14" t="s">
        <v>174</v>
      </c>
      <c r="C6" s="14">
        <v>50</v>
      </c>
      <c r="D6" s="14" t="s">
        <v>14</v>
      </c>
      <c r="E6" s="15" t="s">
        <v>30</v>
      </c>
      <c r="F6" s="15" t="s">
        <v>16</v>
      </c>
      <c r="G6" s="16" t="s">
        <v>171</v>
      </c>
      <c r="H6" s="16"/>
      <c r="I6" s="274"/>
      <c r="J6" s="275"/>
      <c r="K6" s="14"/>
      <c r="L6" s="115"/>
    </row>
    <row r="7" ht="24.95" customHeight="1" spans="1:12">
      <c r="A7" s="265">
        <v>4</v>
      </c>
      <c r="B7" s="14" t="s">
        <v>175</v>
      </c>
      <c r="C7" s="14">
        <v>40</v>
      </c>
      <c r="D7" s="14" t="s">
        <v>14</v>
      </c>
      <c r="E7" s="15" t="s">
        <v>30</v>
      </c>
      <c r="F7" s="15" t="s">
        <v>16</v>
      </c>
      <c r="G7" s="16" t="s">
        <v>171</v>
      </c>
      <c r="H7" s="16"/>
      <c r="I7" s="274"/>
      <c r="J7" s="276" t="s">
        <v>176</v>
      </c>
      <c r="K7" s="14"/>
      <c r="L7" s="115"/>
    </row>
    <row r="8" ht="24.95" customHeight="1" spans="1:11">
      <c r="A8" s="265">
        <v>5</v>
      </c>
      <c r="B8" s="14" t="s">
        <v>177</v>
      </c>
      <c r="C8" s="14">
        <v>10</v>
      </c>
      <c r="D8" s="14" t="s">
        <v>14</v>
      </c>
      <c r="E8" s="130" t="s">
        <v>65</v>
      </c>
      <c r="F8" s="16" t="s">
        <v>16</v>
      </c>
      <c r="G8" s="16" t="s">
        <v>178</v>
      </c>
      <c r="H8" s="16" t="s">
        <v>179</v>
      </c>
      <c r="I8" s="217" t="s">
        <v>180</v>
      </c>
      <c r="J8" s="275"/>
      <c r="K8" s="14"/>
    </row>
    <row r="9" ht="24.95" customHeight="1" spans="1:11">
      <c r="A9" s="265">
        <v>6</v>
      </c>
      <c r="B9" s="14" t="s">
        <v>181</v>
      </c>
      <c r="C9" s="14">
        <v>10</v>
      </c>
      <c r="D9" s="14" t="s">
        <v>14</v>
      </c>
      <c r="E9" s="130" t="s">
        <v>65</v>
      </c>
      <c r="F9" s="16" t="s">
        <v>16</v>
      </c>
      <c r="G9" s="16" t="s">
        <v>178</v>
      </c>
      <c r="H9" s="16"/>
      <c r="I9" s="217" t="s">
        <v>180</v>
      </c>
      <c r="J9" s="275"/>
      <c r="K9" s="14"/>
    </row>
    <row r="10" ht="24.95" customHeight="1" spans="1:11">
      <c r="A10" s="265">
        <v>7</v>
      </c>
      <c r="B10" s="14" t="s">
        <v>182</v>
      </c>
      <c r="C10" s="14">
        <v>10</v>
      </c>
      <c r="D10" s="14" t="s">
        <v>14</v>
      </c>
      <c r="E10" s="130" t="s">
        <v>65</v>
      </c>
      <c r="F10" s="16" t="s">
        <v>16</v>
      </c>
      <c r="G10" s="16" t="s">
        <v>178</v>
      </c>
      <c r="H10" s="16"/>
      <c r="I10" s="217" t="s">
        <v>180</v>
      </c>
      <c r="J10" s="275"/>
      <c r="K10" s="14"/>
    </row>
    <row r="11" ht="24" customHeight="1" spans="1:11">
      <c r="A11" s="265">
        <v>8</v>
      </c>
      <c r="B11" s="155" t="s">
        <v>105</v>
      </c>
      <c r="C11" s="14">
        <v>50</v>
      </c>
      <c r="D11" s="14" t="s">
        <v>14</v>
      </c>
      <c r="E11" s="15" t="s">
        <v>122</v>
      </c>
      <c r="F11" s="15" t="s">
        <v>16</v>
      </c>
      <c r="G11" s="16" t="s">
        <v>183</v>
      </c>
      <c r="H11" s="16" t="s">
        <v>184</v>
      </c>
      <c r="I11" s="16" t="s">
        <v>47</v>
      </c>
      <c r="J11" s="13"/>
      <c r="K11" s="14"/>
    </row>
    <row r="12" ht="24" customHeight="1" spans="1:11">
      <c r="A12" s="265">
        <v>9</v>
      </c>
      <c r="B12" s="14" t="s">
        <v>185</v>
      </c>
      <c r="C12" s="14">
        <v>500</v>
      </c>
      <c r="D12" s="14" t="s">
        <v>20</v>
      </c>
      <c r="E12" s="15" t="s">
        <v>186</v>
      </c>
      <c r="F12" s="15" t="s">
        <v>16</v>
      </c>
      <c r="G12" s="16" t="s">
        <v>183</v>
      </c>
      <c r="H12" s="16"/>
      <c r="I12" s="16" t="s">
        <v>54</v>
      </c>
      <c r="J12" s="13"/>
      <c r="K12" s="14"/>
    </row>
    <row r="13" ht="24" customHeight="1" spans="1:11">
      <c r="A13" s="265">
        <v>10</v>
      </c>
      <c r="B13" s="14" t="s">
        <v>187</v>
      </c>
      <c r="C13" s="14">
        <v>100</v>
      </c>
      <c r="D13" s="14" t="s">
        <v>14</v>
      </c>
      <c r="E13" s="15" t="s">
        <v>30</v>
      </c>
      <c r="F13" s="15" t="s">
        <v>16</v>
      </c>
      <c r="G13" s="16" t="s">
        <v>183</v>
      </c>
      <c r="H13" s="16"/>
      <c r="I13" s="16" t="s">
        <v>188</v>
      </c>
      <c r="J13" s="13"/>
      <c r="K13" s="14"/>
    </row>
    <row r="14" ht="24" customHeight="1" spans="1:11">
      <c r="A14" s="265">
        <v>11</v>
      </c>
      <c r="B14" s="14" t="s">
        <v>189</v>
      </c>
      <c r="C14" s="14">
        <v>300</v>
      </c>
      <c r="D14" s="14" t="s">
        <v>190</v>
      </c>
      <c r="E14" s="16" t="s">
        <v>191</v>
      </c>
      <c r="F14" s="15" t="s">
        <v>16</v>
      </c>
      <c r="G14" s="16" t="s">
        <v>183</v>
      </c>
      <c r="H14" s="16"/>
      <c r="I14" s="16" t="s">
        <v>192</v>
      </c>
      <c r="J14" s="13"/>
      <c r="K14" s="14"/>
    </row>
    <row r="15" ht="24" customHeight="1" spans="1:11">
      <c r="A15" s="265">
        <v>12</v>
      </c>
      <c r="B15" s="14" t="s">
        <v>193</v>
      </c>
      <c r="C15" s="14">
        <v>300</v>
      </c>
      <c r="D15" s="14" t="s">
        <v>190</v>
      </c>
      <c r="E15" s="16" t="s">
        <v>191</v>
      </c>
      <c r="F15" s="15" t="s">
        <v>16</v>
      </c>
      <c r="G15" s="16" t="s">
        <v>183</v>
      </c>
      <c r="H15" s="16"/>
      <c r="I15" s="16" t="s">
        <v>192</v>
      </c>
      <c r="J15" s="13"/>
      <c r="K15" s="14"/>
    </row>
    <row r="16" ht="24" customHeight="1" spans="1:11">
      <c r="A16" s="265">
        <v>13</v>
      </c>
      <c r="B16" s="14" t="s">
        <v>194</v>
      </c>
      <c r="C16" s="14">
        <v>300</v>
      </c>
      <c r="D16" s="14" t="s">
        <v>190</v>
      </c>
      <c r="E16" s="16" t="s">
        <v>191</v>
      </c>
      <c r="F16" s="15" t="s">
        <v>16</v>
      </c>
      <c r="G16" s="16" t="s">
        <v>183</v>
      </c>
      <c r="H16" s="16"/>
      <c r="I16" s="16" t="s">
        <v>192</v>
      </c>
      <c r="J16" s="13"/>
      <c r="K16" s="14"/>
    </row>
    <row r="17" ht="24" customHeight="1" spans="1:11">
      <c r="A17" s="265">
        <v>14</v>
      </c>
      <c r="B17" s="14" t="s">
        <v>195</v>
      </c>
      <c r="C17" s="14">
        <v>50</v>
      </c>
      <c r="D17" s="14" t="s">
        <v>14</v>
      </c>
      <c r="E17" s="15" t="s">
        <v>108</v>
      </c>
      <c r="F17" s="15" t="s">
        <v>16</v>
      </c>
      <c r="G17" s="16" t="s">
        <v>183</v>
      </c>
      <c r="H17" s="16"/>
      <c r="I17" s="16" t="s">
        <v>47</v>
      </c>
      <c r="J17" s="13"/>
      <c r="K17" s="14"/>
    </row>
    <row r="18" ht="24" customHeight="1" spans="1:11">
      <c r="A18" s="265">
        <v>15</v>
      </c>
      <c r="B18" s="14" t="s">
        <v>196</v>
      </c>
      <c r="C18" s="14">
        <v>50</v>
      </c>
      <c r="D18" s="14" t="s">
        <v>14</v>
      </c>
      <c r="E18" s="15" t="s">
        <v>35</v>
      </c>
      <c r="F18" s="15" t="s">
        <v>16</v>
      </c>
      <c r="G18" s="16" t="s">
        <v>183</v>
      </c>
      <c r="H18" s="16"/>
      <c r="I18" s="16" t="s">
        <v>180</v>
      </c>
      <c r="J18" s="13"/>
      <c r="K18" s="14"/>
    </row>
    <row r="19" ht="24" customHeight="1" spans="1:11">
      <c r="A19" s="265">
        <v>16</v>
      </c>
      <c r="B19" s="14" t="s">
        <v>197</v>
      </c>
      <c r="C19" s="14">
        <v>50</v>
      </c>
      <c r="D19" s="14" t="s">
        <v>14</v>
      </c>
      <c r="E19" s="15" t="s">
        <v>35</v>
      </c>
      <c r="F19" s="15" t="s">
        <v>16</v>
      </c>
      <c r="G19" s="16" t="s">
        <v>183</v>
      </c>
      <c r="H19" s="16"/>
      <c r="I19" s="16" t="s">
        <v>180</v>
      </c>
      <c r="J19" s="13"/>
      <c r="K19" s="14"/>
    </row>
    <row r="20" ht="24" customHeight="1" spans="1:11">
      <c r="A20" s="265">
        <v>17</v>
      </c>
      <c r="B20" s="14" t="s">
        <v>127</v>
      </c>
      <c r="C20" s="14">
        <v>400</v>
      </c>
      <c r="D20" s="14" t="s">
        <v>14</v>
      </c>
      <c r="E20" s="15" t="s">
        <v>128</v>
      </c>
      <c r="F20" s="15" t="s">
        <v>16</v>
      </c>
      <c r="G20" s="16" t="s">
        <v>198</v>
      </c>
      <c r="H20" s="16" t="s">
        <v>199</v>
      </c>
      <c r="I20" s="16" t="s">
        <v>47</v>
      </c>
      <c r="J20" s="13"/>
      <c r="K20" s="14"/>
    </row>
    <row r="21" ht="24" customHeight="1" spans="1:11">
      <c r="A21" s="265">
        <v>18</v>
      </c>
      <c r="B21" s="14" t="s">
        <v>123</v>
      </c>
      <c r="C21" s="14">
        <v>20</v>
      </c>
      <c r="D21" s="14" t="s">
        <v>14</v>
      </c>
      <c r="E21" s="16" t="s">
        <v>124</v>
      </c>
      <c r="F21" s="15" t="s">
        <v>16</v>
      </c>
      <c r="G21" s="16" t="s">
        <v>198</v>
      </c>
      <c r="H21" s="16"/>
      <c r="I21" s="16" t="s">
        <v>63</v>
      </c>
      <c r="J21" s="13"/>
      <c r="K21" s="14"/>
    </row>
    <row r="22" ht="24" customHeight="1" spans="1:11">
      <c r="A22" s="265">
        <v>19</v>
      </c>
      <c r="B22" s="155" t="s">
        <v>200</v>
      </c>
      <c r="C22" s="129">
        <v>10</v>
      </c>
      <c r="D22" s="85" t="s">
        <v>14</v>
      </c>
      <c r="E22" s="15" t="s">
        <v>67</v>
      </c>
      <c r="F22" s="16" t="s">
        <v>16</v>
      </c>
      <c r="G22" s="16" t="s">
        <v>198</v>
      </c>
      <c r="H22" s="16"/>
      <c r="I22" s="16" t="s">
        <v>201</v>
      </c>
      <c r="J22" s="13"/>
      <c r="K22" s="14"/>
    </row>
    <row r="23" ht="24" customHeight="1" spans="1:11">
      <c r="A23" s="265">
        <v>20</v>
      </c>
      <c r="B23" s="14" t="s">
        <v>44</v>
      </c>
      <c r="C23" s="14">
        <v>5</v>
      </c>
      <c r="D23" s="14" t="s">
        <v>14</v>
      </c>
      <c r="E23" s="16" t="s">
        <v>202</v>
      </c>
      <c r="F23" s="16" t="s">
        <v>16</v>
      </c>
      <c r="G23" s="16" t="s">
        <v>198</v>
      </c>
      <c r="H23" s="16"/>
      <c r="I23" s="16" t="s">
        <v>47</v>
      </c>
      <c r="J23" s="13"/>
      <c r="K23" s="14"/>
    </row>
    <row r="24" ht="24" customHeight="1" spans="1:11">
      <c r="A24" s="265">
        <v>21</v>
      </c>
      <c r="B24" s="218" t="s">
        <v>118</v>
      </c>
      <c r="C24" s="15">
        <v>20</v>
      </c>
      <c r="D24" s="15" t="s">
        <v>14</v>
      </c>
      <c r="E24" s="13" t="s">
        <v>119</v>
      </c>
      <c r="F24" s="15" t="s">
        <v>16</v>
      </c>
      <c r="G24" s="16" t="s">
        <v>203</v>
      </c>
      <c r="H24" s="266" t="s">
        <v>204</v>
      </c>
      <c r="I24" s="277" t="s">
        <v>121</v>
      </c>
      <c r="J24" s="14"/>
      <c r="K24" s="14"/>
    </row>
    <row r="25" ht="24" customHeight="1" spans="1:11">
      <c r="A25" s="265">
        <v>22</v>
      </c>
      <c r="B25" s="14" t="s">
        <v>205</v>
      </c>
      <c r="C25" s="14">
        <v>200</v>
      </c>
      <c r="D25" s="14" t="s">
        <v>14</v>
      </c>
      <c r="E25" s="15" t="s">
        <v>30</v>
      </c>
      <c r="F25" s="267" t="s">
        <v>16</v>
      </c>
      <c r="G25" s="16" t="s">
        <v>206</v>
      </c>
      <c r="H25" s="16" t="s">
        <v>207</v>
      </c>
      <c r="I25" s="16" t="s">
        <v>208</v>
      </c>
      <c r="J25" s="14" t="s">
        <v>209</v>
      </c>
      <c r="K25" s="14"/>
    </row>
    <row r="26" ht="24" customHeight="1" spans="1:11">
      <c r="A26" s="265">
        <v>23</v>
      </c>
      <c r="B26" s="14" t="s">
        <v>210</v>
      </c>
      <c r="C26" s="14">
        <v>100</v>
      </c>
      <c r="D26" s="14" t="s">
        <v>14</v>
      </c>
      <c r="E26" s="16" t="s">
        <v>39</v>
      </c>
      <c r="F26" s="267" t="s">
        <v>16</v>
      </c>
      <c r="G26" s="16" t="s">
        <v>211</v>
      </c>
      <c r="H26" s="16" t="s">
        <v>212</v>
      </c>
      <c r="I26" s="16" t="s">
        <v>213</v>
      </c>
      <c r="J26" s="13"/>
      <c r="K26" s="14"/>
    </row>
    <row r="27" ht="24" customHeight="1" spans="1:11">
      <c r="A27" s="265">
        <v>24</v>
      </c>
      <c r="B27" s="14" t="s">
        <v>214</v>
      </c>
      <c r="C27" s="14">
        <v>100</v>
      </c>
      <c r="D27" s="14" t="s">
        <v>14</v>
      </c>
      <c r="E27" s="16" t="s">
        <v>39</v>
      </c>
      <c r="F27" s="267" t="s">
        <v>16</v>
      </c>
      <c r="G27" s="16" t="s">
        <v>211</v>
      </c>
      <c r="H27" s="16"/>
      <c r="I27" s="16" t="s">
        <v>213</v>
      </c>
      <c r="J27" s="13"/>
      <c r="K27" s="14"/>
    </row>
    <row r="28" ht="24" customHeight="1" spans="1:11">
      <c r="A28" s="265">
        <v>25</v>
      </c>
      <c r="B28" s="14" t="s">
        <v>215</v>
      </c>
      <c r="C28" s="14">
        <v>100</v>
      </c>
      <c r="D28" s="14" t="s">
        <v>14</v>
      </c>
      <c r="E28" s="16" t="s">
        <v>39</v>
      </c>
      <c r="F28" s="267" t="s">
        <v>16</v>
      </c>
      <c r="G28" s="16" t="s">
        <v>211</v>
      </c>
      <c r="H28" s="16"/>
      <c r="I28" s="16" t="s">
        <v>213</v>
      </c>
      <c r="J28" s="13"/>
      <c r="K28" s="14"/>
    </row>
    <row r="29" ht="24" customHeight="1" spans="1:11">
      <c r="A29" s="265">
        <v>26</v>
      </c>
      <c r="B29" s="102" t="s">
        <v>64</v>
      </c>
      <c r="C29" s="100">
        <v>10</v>
      </c>
      <c r="D29" s="101" t="s">
        <v>14</v>
      </c>
      <c r="E29" s="15" t="s">
        <v>65</v>
      </c>
      <c r="F29" s="15" t="s">
        <v>16</v>
      </c>
      <c r="G29" s="16" t="s">
        <v>216</v>
      </c>
      <c r="H29" s="16" t="s">
        <v>217</v>
      </c>
      <c r="I29" s="82" t="s">
        <v>50</v>
      </c>
      <c r="J29" s="13"/>
      <c r="K29" s="14"/>
    </row>
    <row r="30" ht="24" customHeight="1" spans="1:11">
      <c r="A30" s="265">
        <v>27</v>
      </c>
      <c r="B30" s="85" t="s">
        <v>80</v>
      </c>
      <c r="C30" s="14">
        <v>10</v>
      </c>
      <c r="D30" s="14" t="s">
        <v>14</v>
      </c>
      <c r="E30" s="15" t="s">
        <v>81</v>
      </c>
      <c r="F30" s="15" t="s">
        <v>16</v>
      </c>
      <c r="G30" s="16" t="s">
        <v>216</v>
      </c>
      <c r="H30" s="16"/>
      <c r="I30" s="81" t="s">
        <v>83</v>
      </c>
      <c r="J30" s="13"/>
      <c r="K30" s="14"/>
    </row>
    <row r="31" ht="24" customHeight="1" spans="1:11">
      <c r="A31" s="265">
        <v>28</v>
      </c>
      <c r="B31" s="138" t="s">
        <v>218</v>
      </c>
      <c r="C31" s="155">
        <v>10</v>
      </c>
      <c r="D31" s="155" t="s">
        <v>14</v>
      </c>
      <c r="E31" s="14" t="s">
        <v>65</v>
      </c>
      <c r="F31" s="15" t="s">
        <v>16</v>
      </c>
      <c r="G31" s="16" t="s">
        <v>216</v>
      </c>
      <c r="H31" s="16"/>
      <c r="I31" s="278" t="s">
        <v>109</v>
      </c>
      <c r="J31" s="13"/>
      <c r="K31" s="14"/>
    </row>
    <row r="32" ht="24" customHeight="1" spans="1:11">
      <c r="A32" s="265">
        <v>29</v>
      </c>
      <c r="B32" s="155" t="s">
        <v>105</v>
      </c>
      <c r="C32" s="155">
        <v>50</v>
      </c>
      <c r="D32" s="14" t="s">
        <v>14</v>
      </c>
      <c r="E32" s="15" t="s">
        <v>122</v>
      </c>
      <c r="F32" s="15" t="s">
        <v>16</v>
      </c>
      <c r="G32" s="15" t="s">
        <v>129</v>
      </c>
      <c r="H32" s="24" t="s">
        <v>219</v>
      </c>
      <c r="I32" s="93" t="s">
        <v>47</v>
      </c>
      <c r="J32" s="13"/>
      <c r="K32" s="14"/>
    </row>
    <row r="33" ht="24" customHeight="1" spans="1:11">
      <c r="A33" s="265">
        <v>30</v>
      </c>
      <c r="B33" s="93" t="s">
        <v>48</v>
      </c>
      <c r="C33" s="15">
        <v>50</v>
      </c>
      <c r="D33" s="14" t="s">
        <v>14</v>
      </c>
      <c r="E33" s="15" t="s">
        <v>49</v>
      </c>
      <c r="F33" s="15" t="s">
        <v>16</v>
      </c>
      <c r="G33" s="15"/>
      <c r="H33" s="27"/>
      <c r="I33" s="279" t="s">
        <v>50</v>
      </c>
      <c r="J33" s="13"/>
      <c r="K33" s="14"/>
    </row>
    <row r="34" ht="24" customHeight="1" spans="1:11">
      <c r="A34" s="265">
        <v>31</v>
      </c>
      <c r="B34" s="85" t="s">
        <v>80</v>
      </c>
      <c r="C34" s="14">
        <v>30</v>
      </c>
      <c r="D34" s="14" t="s">
        <v>14</v>
      </c>
      <c r="E34" s="15" t="s">
        <v>81</v>
      </c>
      <c r="F34" s="15" t="s">
        <v>16</v>
      </c>
      <c r="G34" s="15"/>
      <c r="H34" s="27"/>
      <c r="I34" s="274" t="s">
        <v>83</v>
      </c>
      <c r="J34" s="13"/>
      <c r="K34" s="14"/>
    </row>
    <row r="35" ht="24" customHeight="1" spans="1:11">
      <c r="A35" s="265">
        <v>32</v>
      </c>
      <c r="B35" s="155" t="s">
        <v>44</v>
      </c>
      <c r="C35" s="155">
        <v>30</v>
      </c>
      <c r="D35" s="14" t="s">
        <v>14</v>
      </c>
      <c r="E35" s="15" t="s">
        <v>85</v>
      </c>
      <c r="F35" s="15" t="s">
        <v>16</v>
      </c>
      <c r="G35" s="15"/>
      <c r="H35" s="27"/>
      <c r="I35" s="274" t="s">
        <v>47</v>
      </c>
      <c r="J35" s="13"/>
      <c r="K35" s="14"/>
    </row>
    <row r="36" ht="24" customHeight="1" spans="1:11">
      <c r="A36" s="265">
        <v>33</v>
      </c>
      <c r="B36" s="14" t="s">
        <v>220</v>
      </c>
      <c r="C36" s="14">
        <v>20</v>
      </c>
      <c r="D36" s="14" t="s">
        <v>14</v>
      </c>
      <c r="E36" s="15" t="s">
        <v>131</v>
      </c>
      <c r="F36" s="15" t="s">
        <v>16</v>
      </c>
      <c r="G36" s="15"/>
      <c r="H36" s="32"/>
      <c r="I36" s="16" t="s">
        <v>221</v>
      </c>
      <c r="J36" s="13"/>
      <c r="K36" s="14"/>
    </row>
    <row r="37" ht="24" customHeight="1" spans="1:11">
      <c r="A37" s="265">
        <v>34</v>
      </c>
      <c r="B37" s="14" t="s">
        <v>222</v>
      </c>
      <c r="C37" s="14">
        <v>5000</v>
      </c>
      <c r="D37" s="14" t="s">
        <v>20</v>
      </c>
      <c r="E37" s="15" t="s">
        <v>131</v>
      </c>
      <c r="F37" s="15" t="s">
        <v>16</v>
      </c>
      <c r="G37" s="16" t="s">
        <v>223</v>
      </c>
      <c r="H37" s="16" t="s">
        <v>224</v>
      </c>
      <c r="I37" s="202" t="s">
        <v>225</v>
      </c>
      <c r="J37" s="13"/>
      <c r="K37" s="280"/>
    </row>
    <row r="38" ht="24" customHeight="1" spans="1:10">
      <c r="A38" s="265">
        <v>35</v>
      </c>
      <c r="B38" s="85" t="s">
        <v>226</v>
      </c>
      <c r="C38" s="14">
        <v>50</v>
      </c>
      <c r="D38" s="14" t="s">
        <v>14</v>
      </c>
      <c r="E38" s="16" t="s">
        <v>35</v>
      </c>
      <c r="F38" s="96" t="s">
        <v>16</v>
      </c>
      <c r="G38" s="16" t="s">
        <v>227</v>
      </c>
      <c r="H38" s="24" t="s">
        <v>228</v>
      </c>
      <c r="I38" s="281" t="s">
        <v>63</v>
      </c>
      <c r="J38" s="282"/>
    </row>
    <row r="39" ht="24" customHeight="1" spans="1:10">
      <c r="A39" s="265">
        <v>36</v>
      </c>
      <c r="B39" s="85" t="s">
        <v>229</v>
      </c>
      <c r="C39" s="14">
        <v>50</v>
      </c>
      <c r="D39" s="14" t="s">
        <v>14</v>
      </c>
      <c r="E39" s="16" t="s">
        <v>35</v>
      </c>
      <c r="F39" s="96" t="s">
        <v>16</v>
      </c>
      <c r="G39" s="16" t="s">
        <v>227</v>
      </c>
      <c r="H39" s="27"/>
      <c r="I39" s="281" t="s">
        <v>63</v>
      </c>
      <c r="J39" s="282"/>
    </row>
    <row r="40" ht="24" customHeight="1" spans="1:10">
      <c r="A40" s="265">
        <v>37</v>
      </c>
      <c r="B40" s="45" t="s">
        <v>86</v>
      </c>
      <c r="C40" s="14">
        <v>50</v>
      </c>
      <c r="D40" s="14" t="s">
        <v>14</v>
      </c>
      <c r="E40" s="247" t="s">
        <v>87</v>
      </c>
      <c r="F40" s="96" t="s">
        <v>16</v>
      </c>
      <c r="G40" s="16" t="s">
        <v>227</v>
      </c>
      <c r="H40" s="27"/>
      <c r="I40" s="283" t="s">
        <v>88</v>
      </c>
      <c r="J40" s="282"/>
    </row>
    <row r="41" ht="24" customHeight="1" spans="1:10">
      <c r="A41" s="265">
        <v>38</v>
      </c>
      <c r="B41" s="268" t="s">
        <v>84</v>
      </c>
      <c r="C41" s="14">
        <v>50</v>
      </c>
      <c r="D41" s="14" t="s">
        <v>14</v>
      </c>
      <c r="E41" s="40" t="s">
        <v>85</v>
      </c>
      <c r="F41" s="96" t="s">
        <v>16</v>
      </c>
      <c r="G41" s="16" t="s">
        <v>227</v>
      </c>
      <c r="H41" s="27"/>
      <c r="I41" s="284" t="s">
        <v>47</v>
      </c>
      <c r="J41" s="282"/>
    </row>
    <row r="42" ht="24" customHeight="1" spans="1:10">
      <c r="A42" s="265">
        <v>39</v>
      </c>
      <c r="B42" s="94" t="s">
        <v>196</v>
      </c>
      <c r="C42" s="14">
        <v>50</v>
      </c>
      <c r="D42" s="14" t="s">
        <v>14</v>
      </c>
      <c r="E42" s="15" t="s">
        <v>119</v>
      </c>
      <c r="F42" s="96" t="s">
        <v>16</v>
      </c>
      <c r="G42" s="16" t="s">
        <v>227</v>
      </c>
      <c r="H42" s="27"/>
      <c r="I42" s="285" t="s">
        <v>180</v>
      </c>
      <c r="J42" s="282"/>
    </row>
    <row r="43" ht="42.95" customHeight="1" spans="1:10">
      <c r="A43" s="265">
        <v>42</v>
      </c>
      <c r="B43" s="14" t="s">
        <v>230</v>
      </c>
      <c r="C43" s="45">
        <v>100</v>
      </c>
      <c r="D43" s="14" t="s">
        <v>14</v>
      </c>
      <c r="E43" s="15" t="s">
        <v>30</v>
      </c>
      <c r="F43" s="15" t="s">
        <v>16</v>
      </c>
      <c r="G43" s="32" t="s">
        <v>231</v>
      </c>
      <c r="H43" s="269" t="s">
        <v>232</v>
      </c>
      <c r="I43" s="286" t="s">
        <v>69</v>
      </c>
      <c r="J43" s="282"/>
    </row>
    <row r="44" ht="39" customHeight="1" spans="1:10">
      <c r="A44" s="265">
        <v>43</v>
      </c>
      <c r="B44" s="14" t="s">
        <v>233</v>
      </c>
      <c r="C44" s="14">
        <v>400</v>
      </c>
      <c r="D44" s="14" t="s">
        <v>14</v>
      </c>
      <c r="E44" s="16" t="s">
        <v>234</v>
      </c>
      <c r="F44" s="16" t="s">
        <v>235</v>
      </c>
      <c r="G44" s="16" t="s">
        <v>236</v>
      </c>
      <c r="H44" s="33" t="s">
        <v>237</v>
      </c>
      <c r="I44" s="287" t="s">
        <v>238</v>
      </c>
      <c r="J44" s="16" t="s">
        <v>239</v>
      </c>
    </row>
    <row r="45" ht="24.95" customHeight="1" spans="1:10">
      <c r="A45" s="265">
        <v>44</v>
      </c>
      <c r="B45" s="155" t="s">
        <v>144</v>
      </c>
      <c r="C45" s="155">
        <v>20</v>
      </c>
      <c r="D45" s="155" t="s">
        <v>14</v>
      </c>
      <c r="E45" s="16" t="s">
        <v>25</v>
      </c>
      <c r="F45" s="15" t="s">
        <v>16</v>
      </c>
      <c r="G45" s="16" t="s">
        <v>240</v>
      </c>
      <c r="H45" s="270" t="s">
        <v>241</v>
      </c>
      <c r="I45" s="288" t="s">
        <v>134</v>
      </c>
      <c r="J45" s="282"/>
    </row>
    <row r="46" ht="24.95" customHeight="1" spans="1:10">
      <c r="A46" s="265">
        <v>45</v>
      </c>
      <c r="B46" s="155" t="s">
        <v>242</v>
      </c>
      <c r="C46" s="155">
        <v>1000</v>
      </c>
      <c r="D46" s="155" t="s">
        <v>20</v>
      </c>
      <c r="E46" s="16" t="s">
        <v>243</v>
      </c>
      <c r="F46" s="15" t="s">
        <v>16</v>
      </c>
      <c r="G46" s="16" t="s">
        <v>240</v>
      </c>
      <c r="H46" s="270" t="s">
        <v>241</v>
      </c>
      <c r="I46" s="134" t="s">
        <v>244</v>
      </c>
      <c r="J46" s="282"/>
    </row>
    <row r="47" ht="24.95" customHeight="1" spans="1:10">
      <c r="A47" s="265">
        <v>46</v>
      </c>
      <c r="B47" s="155" t="s">
        <v>133</v>
      </c>
      <c r="C47" s="155">
        <v>20</v>
      </c>
      <c r="D47" s="155" t="s">
        <v>14</v>
      </c>
      <c r="E47" s="16" t="s">
        <v>25</v>
      </c>
      <c r="F47" s="15" t="s">
        <v>16</v>
      </c>
      <c r="G47" s="16" t="s">
        <v>240</v>
      </c>
      <c r="H47" s="270" t="s">
        <v>241</v>
      </c>
      <c r="I47" s="288" t="s">
        <v>134</v>
      </c>
      <c r="J47" s="282"/>
    </row>
    <row r="48" ht="24.95" customHeight="1" spans="1:10">
      <c r="A48" s="265">
        <v>47</v>
      </c>
      <c r="B48" s="155" t="s">
        <v>245</v>
      </c>
      <c r="C48" s="155">
        <v>1000</v>
      </c>
      <c r="D48" s="155" t="s">
        <v>20</v>
      </c>
      <c r="E48" s="16" t="s">
        <v>246</v>
      </c>
      <c r="F48" s="15" t="s">
        <v>16</v>
      </c>
      <c r="G48" s="16" t="s">
        <v>240</v>
      </c>
      <c r="H48" s="270" t="s">
        <v>241</v>
      </c>
      <c r="I48" s="134" t="s">
        <v>247</v>
      </c>
      <c r="J48" s="282"/>
    </row>
    <row r="49" ht="24.95" customHeight="1" spans="1:10">
      <c r="A49" s="265">
        <v>48</v>
      </c>
      <c r="B49" s="155" t="s">
        <v>248</v>
      </c>
      <c r="C49" s="155">
        <v>1000</v>
      </c>
      <c r="D49" s="155" t="s">
        <v>20</v>
      </c>
      <c r="E49" s="16" t="s">
        <v>249</v>
      </c>
      <c r="F49" s="15" t="s">
        <v>16</v>
      </c>
      <c r="G49" s="16" t="s">
        <v>240</v>
      </c>
      <c r="H49" s="270" t="s">
        <v>241</v>
      </c>
      <c r="I49" s="134" t="s">
        <v>247</v>
      </c>
      <c r="J49" s="282"/>
    </row>
    <row r="50" ht="24.95" customHeight="1" spans="1:10">
      <c r="A50" s="265">
        <v>49</v>
      </c>
      <c r="B50" s="14" t="s">
        <v>250</v>
      </c>
      <c r="C50" s="155">
        <v>1000</v>
      </c>
      <c r="D50" s="155" t="s">
        <v>20</v>
      </c>
      <c r="E50" s="16" t="s">
        <v>251</v>
      </c>
      <c r="F50" s="15" t="s">
        <v>16</v>
      </c>
      <c r="G50" s="16" t="s">
        <v>240</v>
      </c>
      <c r="H50" s="270" t="s">
        <v>241</v>
      </c>
      <c r="I50" s="134" t="s">
        <v>247</v>
      </c>
      <c r="J50" s="282"/>
    </row>
    <row r="51" ht="24.95" customHeight="1" spans="1:10">
      <c r="A51" s="265">
        <v>50</v>
      </c>
      <c r="B51" s="14" t="s">
        <v>252</v>
      </c>
      <c r="C51" s="155">
        <v>1000</v>
      </c>
      <c r="D51" s="155" t="s">
        <v>253</v>
      </c>
      <c r="E51" s="16" t="s">
        <v>254</v>
      </c>
      <c r="F51" s="15" t="s">
        <v>16</v>
      </c>
      <c r="G51" s="16" t="s">
        <v>240</v>
      </c>
      <c r="H51" s="270" t="s">
        <v>241</v>
      </c>
      <c r="I51" s="134" t="s">
        <v>255</v>
      </c>
      <c r="J51" s="289" t="s">
        <v>256</v>
      </c>
    </row>
    <row r="52" ht="24.95" customHeight="1" spans="1:10">
      <c r="A52" s="265">
        <v>51</v>
      </c>
      <c r="B52" s="14" t="s">
        <v>257</v>
      </c>
      <c r="C52" s="155">
        <v>5</v>
      </c>
      <c r="D52" s="155" t="s">
        <v>14</v>
      </c>
      <c r="E52" s="16" t="s">
        <v>258</v>
      </c>
      <c r="F52" s="15" t="s">
        <v>16</v>
      </c>
      <c r="G52" s="16" t="s">
        <v>240</v>
      </c>
      <c r="H52" s="270" t="s">
        <v>241</v>
      </c>
      <c r="I52" s="134" t="s">
        <v>259</v>
      </c>
      <c r="J52" s="282"/>
    </row>
    <row r="53" ht="24.95" customHeight="1" spans="1:10">
      <c r="A53" s="265">
        <v>52</v>
      </c>
      <c r="B53" s="14" t="s">
        <v>260</v>
      </c>
      <c r="C53" s="155">
        <v>50</v>
      </c>
      <c r="D53" s="155" t="s">
        <v>14</v>
      </c>
      <c r="E53" s="16" t="s">
        <v>25</v>
      </c>
      <c r="F53" s="15" t="s">
        <v>16</v>
      </c>
      <c r="G53" s="16" t="s">
        <v>240</v>
      </c>
      <c r="H53" s="270" t="s">
        <v>241</v>
      </c>
      <c r="I53" s="134" t="s">
        <v>134</v>
      </c>
      <c r="J53" s="282"/>
    </row>
    <row r="54" ht="48" spans="1:10">
      <c r="A54" s="265">
        <v>53</v>
      </c>
      <c r="B54" s="14" t="s">
        <v>261</v>
      </c>
      <c r="C54" s="14">
        <v>100</v>
      </c>
      <c r="D54" s="14" t="s">
        <v>14</v>
      </c>
      <c r="E54" s="14" t="s">
        <v>262</v>
      </c>
      <c r="F54" s="15" t="s">
        <v>16</v>
      </c>
      <c r="G54" s="15" t="s">
        <v>263</v>
      </c>
      <c r="H54" s="270" t="s">
        <v>264</v>
      </c>
      <c r="I54" s="210" t="s">
        <v>265</v>
      </c>
      <c r="J54" s="254" t="s">
        <v>266</v>
      </c>
    </row>
    <row r="55" ht="48" spans="1:10">
      <c r="A55" s="265">
        <v>54</v>
      </c>
      <c r="B55" s="14" t="s">
        <v>267</v>
      </c>
      <c r="C55" s="14">
        <v>100</v>
      </c>
      <c r="D55" s="14" t="s">
        <v>14</v>
      </c>
      <c r="E55" s="14" t="s">
        <v>262</v>
      </c>
      <c r="F55" s="15" t="s">
        <v>16</v>
      </c>
      <c r="G55" s="15" t="s">
        <v>263</v>
      </c>
      <c r="H55" s="270" t="s">
        <v>264</v>
      </c>
      <c r="I55" s="207" t="s">
        <v>265</v>
      </c>
      <c r="J55" s="254" t="s">
        <v>266</v>
      </c>
    </row>
    <row r="56" ht="24.95" customHeight="1" spans="1:10">
      <c r="A56" s="265">
        <v>55</v>
      </c>
      <c r="B56" s="14" t="s">
        <v>71</v>
      </c>
      <c r="C56" s="14">
        <v>3000</v>
      </c>
      <c r="D56" s="14" t="s">
        <v>190</v>
      </c>
      <c r="E56" s="15" t="s">
        <v>30</v>
      </c>
      <c r="F56" s="15" t="s">
        <v>16</v>
      </c>
      <c r="G56" s="16" t="s">
        <v>70</v>
      </c>
      <c r="H56" s="16" t="s">
        <v>268</v>
      </c>
      <c r="I56" s="207" t="s">
        <v>73</v>
      </c>
      <c r="J56" s="290" t="s">
        <v>269</v>
      </c>
    </row>
    <row r="57" ht="24.95" customHeight="1" spans="1:10">
      <c r="A57" s="265">
        <v>56</v>
      </c>
      <c r="B57" s="14" t="s">
        <v>270</v>
      </c>
      <c r="C57" s="14">
        <v>2000</v>
      </c>
      <c r="D57" s="14" t="s">
        <v>20</v>
      </c>
      <c r="E57" s="130" t="s">
        <v>65</v>
      </c>
      <c r="F57" s="15" t="s">
        <v>16</v>
      </c>
      <c r="G57" s="16" t="s">
        <v>271</v>
      </c>
      <c r="H57" s="16" t="s">
        <v>272</v>
      </c>
      <c r="I57" s="291" t="s">
        <v>78</v>
      </c>
      <c r="J57" s="292"/>
    </row>
    <row r="58" ht="24.95" customHeight="1" spans="1:10">
      <c r="A58" s="265">
        <v>57</v>
      </c>
      <c r="B58" s="14" t="s">
        <v>273</v>
      </c>
      <c r="C58" s="14">
        <v>1000</v>
      </c>
      <c r="D58" s="14" t="s">
        <v>20</v>
      </c>
      <c r="E58" s="130" t="s">
        <v>65</v>
      </c>
      <c r="F58" s="15" t="s">
        <v>16</v>
      </c>
      <c r="G58" s="16"/>
      <c r="H58" s="16"/>
      <c r="I58" s="291" t="s">
        <v>78</v>
      </c>
      <c r="J58" s="292"/>
    </row>
    <row r="59" ht="24.95" customHeight="1" spans="1:10">
      <c r="A59" s="265">
        <v>58</v>
      </c>
      <c r="B59" s="14" t="s">
        <v>274</v>
      </c>
      <c r="C59" s="14">
        <v>2000</v>
      </c>
      <c r="D59" s="14" t="s">
        <v>20</v>
      </c>
      <c r="E59" s="130" t="s">
        <v>65</v>
      </c>
      <c r="F59" s="15" t="s">
        <v>16</v>
      </c>
      <c r="G59" s="16"/>
      <c r="H59" s="16"/>
      <c r="I59" s="291" t="s">
        <v>73</v>
      </c>
      <c r="J59" s="293"/>
    </row>
    <row r="60" ht="29.1" customHeight="1" spans="1:10">
      <c r="A60" s="265">
        <v>59</v>
      </c>
      <c r="B60" s="14" t="s">
        <v>275</v>
      </c>
      <c r="C60" s="14">
        <v>2000</v>
      </c>
      <c r="D60" s="14" t="s">
        <v>20</v>
      </c>
      <c r="E60" s="15" t="s">
        <v>276</v>
      </c>
      <c r="F60" s="15" t="s">
        <v>16</v>
      </c>
      <c r="G60" s="16" t="s">
        <v>277</v>
      </c>
      <c r="H60" s="16" t="s">
        <v>278</v>
      </c>
      <c r="I60" s="294" t="s">
        <v>279</v>
      </c>
      <c r="J60" s="295" t="s">
        <v>280</v>
      </c>
    </row>
    <row r="61" ht="24" spans="1:10">
      <c r="A61" s="265">
        <v>60</v>
      </c>
      <c r="B61" s="14" t="s">
        <v>281</v>
      </c>
      <c r="C61" s="14">
        <v>10000</v>
      </c>
      <c r="D61" s="14" t="s">
        <v>20</v>
      </c>
      <c r="E61" s="15" t="s">
        <v>282</v>
      </c>
      <c r="F61" s="15" t="s">
        <v>283</v>
      </c>
      <c r="G61" s="16"/>
      <c r="H61" s="16" t="s">
        <v>278</v>
      </c>
      <c r="I61" s="81" t="s">
        <v>284</v>
      </c>
      <c r="J61" s="296"/>
    </row>
    <row r="62" ht="24" spans="1:10">
      <c r="A62" s="265">
        <v>61</v>
      </c>
      <c r="B62" s="14" t="s">
        <v>285</v>
      </c>
      <c r="C62" s="14">
        <v>10000</v>
      </c>
      <c r="D62" s="14" t="s">
        <v>20</v>
      </c>
      <c r="E62" s="15" t="s">
        <v>30</v>
      </c>
      <c r="F62" s="15" t="s">
        <v>283</v>
      </c>
      <c r="G62" s="16"/>
      <c r="H62" s="16" t="s">
        <v>278</v>
      </c>
      <c r="I62" s="81" t="s">
        <v>286</v>
      </c>
      <c r="J62" s="297"/>
    </row>
    <row r="63" ht="24.95" customHeight="1" spans="1:10">
      <c r="A63" s="265">
        <v>62</v>
      </c>
      <c r="B63" s="130" t="s">
        <v>287</v>
      </c>
      <c r="C63" s="130">
        <v>10000</v>
      </c>
      <c r="D63" s="130" t="s">
        <v>20</v>
      </c>
      <c r="E63" s="130" t="s">
        <v>147</v>
      </c>
      <c r="F63" s="15" t="s">
        <v>16</v>
      </c>
      <c r="G63" s="16" t="s">
        <v>288</v>
      </c>
      <c r="H63" s="16" t="s">
        <v>289</v>
      </c>
      <c r="I63" s="16" t="s">
        <v>149</v>
      </c>
      <c r="J63" s="282"/>
    </row>
    <row r="64" ht="24.95" customHeight="1" spans="1:10">
      <c r="A64" s="265">
        <v>63</v>
      </c>
      <c r="B64" s="130" t="s">
        <v>145</v>
      </c>
      <c r="C64" s="130">
        <v>5000</v>
      </c>
      <c r="D64" s="130" t="s">
        <v>20</v>
      </c>
      <c r="E64" s="130" t="s">
        <v>147</v>
      </c>
      <c r="F64" s="15" t="s">
        <v>16</v>
      </c>
      <c r="G64" s="16"/>
      <c r="H64" s="16"/>
      <c r="I64" s="16"/>
      <c r="J64" s="282"/>
    </row>
    <row r="65" ht="24.95" customHeight="1" spans="1:10">
      <c r="A65" s="265">
        <v>64</v>
      </c>
      <c r="B65" s="130" t="s">
        <v>150</v>
      </c>
      <c r="C65" s="130">
        <v>15000</v>
      </c>
      <c r="D65" s="130" t="s">
        <v>20</v>
      </c>
      <c r="E65" s="130" t="s">
        <v>147</v>
      </c>
      <c r="F65" s="15" t="s">
        <v>16</v>
      </c>
      <c r="G65" s="16"/>
      <c r="H65" s="16"/>
      <c r="I65" s="16"/>
      <c r="J65" s="282"/>
    </row>
    <row r="66" ht="24.95" customHeight="1" spans="1:10">
      <c r="A66" s="265">
        <v>65</v>
      </c>
      <c r="B66" s="130" t="s">
        <v>290</v>
      </c>
      <c r="C66" s="130">
        <v>100</v>
      </c>
      <c r="D66" s="130" t="s">
        <v>20</v>
      </c>
      <c r="E66" s="130" t="s">
        <v>291</v>
      </c>
      <c r="F66" s="15" t="s">
        <v>16</v>
      </c>
      <c r="G66" s="16"/>
      <c r="H66" s="16"/>
      <c r="I66" s="274" t="s">
        <v>292</v>
      </c>
      <c r="J66" s="282"/>
    </row>
    <row r="67" ht="24.95" customHeight="1" spans="1:10">
      <c r="A67" s="265">
        <v>66</v>
      </c>
      <c r="B67" s="130" t="s">
        <v>293</v>
      </c>
      <c r="C67" s="130">
        <v>500</v>
      </c>
      <c r="D67" s="130" t="s">
        <v>20</v>
      </c>
      <c r="E67" s="130" t="s">
        <v>294</v>
      </c>
      <c r="F67" s="15" t="s">
        <v>16</v>
      </c>
      <c r="G67" s="16"/>
      <c r="H67" s="16"/>
      <c r="I67" s="274"/>
      <c r="J67" s="282"/>
    </row>
    <row r="68" ht="24.95" customHeight="1" spans="1:10">
      <c r="A68" s="265">
        <v>67</v>
      </c>
      <c r="B68" s="130" t="s">
        <v>295</v>
      </c>
      <c r="C68" s="130">
        <v>200</v>
      </c>
      <c r="D68" s="130" t="s">
        <v>20</v>
      </c>
      <c r="E68" s="130" t="s">
        <v>291</v>
      </c>
      <c r="F68" s="15" t="s">
        <v>16</v>
      </c>
      <c r="G68" s="16"/>
      <c r="H68" s="16"/>
      <c r="I68" s="274"/>
      <c r="J68" s="282"/>
    </row>
    <row r="69" ht="24.95" customHeight="1" spans="1:10">
      <c r="A69" s="265">
        <v>68</v>
      </c>
      <c r="B69" s="130" t="s">
        <v>296</v>
      </c>
      <c r="C69" s="130">
        <v>300</v>
      </c>
      <c r="D69" s="130" t="s">
        <v>20</v>
      </c>
      <c r="E69" s="130" t="s">
        <v>291</v>
      </c>
      <c r="F69" s="15" t="s">
        <v>16</v>
      </c>
      <c r="G69" s="16"/>
      <c r="H69" s="16"/>
      <c r="I69" s="274"/>
      <c r="J69" s="282"/>
    </row>
    <row r="70" ht="24.95" customHeight="1" spans="1:10">
      <c r="A70" s="265">
        <v>69</v>
      </c>
      <c r="B70" s="130" t="s">
        <v>297</v>
      </c>
      <c r="C70" s="130">
        <v>100</v>
      </c>
      <c r="D70" s="130" t="s">
        <v>20</v>
      </c>
      <c r="E70" s="130" t="s">
        <v>291</v>
      </c>
      <c r="F70" s="15" t="s">
        <v>16</v>
      </c>
      <c r="G70" s="16"/>
      <c r="H70" s="16"/>
      <c r="I70" s="274"/>
      <c r="J70" s="282"/>
    </row>
    <row r="71" ht="24.95" customHeight="1" spans="1:10">
      <c r="A71" s="265">
        <v>70</v>
      </c>
      <c r="B71" s="130" t="s">
        <v>298</v>
      </c>
      <c r="C71" s="130">
        <v>300</v>
      </c>
      <c r="D71" s="130" t="s">
        <v>20</v>
      </c>
      <c r="E71" s="130" t="s">
        <v>291</v>
      </c>
      <c r="F71" s="15" t="s">
        <v>16</v>
      </c>
      <c r="G71" s="16"/>
      <c r="H71" s="16"/>
      <c r="I71" s="274"/>
      <c r="J71" s="282"/>
    </row>
    <row r="72" ht="24.95" customHeight="1" spans="1:10">
      <c r="A72" s="265">
        <v>71</v>
      </c>
      <c r="B72" s="130" t="s">
        <v>299</v>
      </c>
      <c r="C72" s="130">
        <v>300</v>
      </c>
      <c r="D72" s="130" t="s">
        <v>20</v>
      </c>
      <c r="E72" s="130" t="s">
        <v>300</v>
      </c>
      <c r="F72" s="15" t="s">
        <v>16</v>
      </c>
      <c r="G72" s="15" t="s">
        <v>301</v>
      </c>
      <c r="H72" s="16" t="s">
        <v>302</v>
      </c>
      <c r="I72" s="274" t="s">
        <v>303</v>
      </c>
      <c r="J72" s="282"/>
    </row>
    <row r="73" ht="24.95" customHeight="1" spans="1:10">
      <c r="A73" s="265">
        <v>72</v>
      </c>
      <c r="B73" s="130" t="s">
        <v>304</v>
      </c>
      <c r="C73" s="130">
        <v>600</v>
      </c>
      <c r="D73" s="130" t="s">
        <v>20</v>
      </c>
      <c r="E73" s="130" t="s">
        <v>300</v>
      </c>
      <c r="F73" s="15" t="s">
        <v>16</v>
      </c>
      <c r="G73" s="15"/>
      <c r="H73" s="16"/>
      <c r="I73" s="274"/>
      <c r="J73" s="282"/>
    </row>
    <row r="74" ht="24.95" customHeight="1" spans="1:10">
      <c r="A74" s="265">
        <v>73</v>
      </c>
      <c r="B74" s="93" t="s">
        <v>305</v>
      </c>
      <c r="C74" s="15">
        <v>20</v>
      </c>
      <c r="D74" s="15" t="s">
        <v>14</v>
      </c>
      <c r="E74" s="15" t="s">
        <v>119</v>
      </c>
      <c r="F74" s="15" t="s">
        <v>16</v>
      </c>
      <c r="G74" s="15"/>
      <c r="H74" s="16"/>
      <c r="I74" s="81" t="s">
        <v>63</v>
      </c>
      <c r="J74" s="282"/>
    </row>
    <row r="75" ht="24.95" customHeight="1" spans="1:10">
      <c r="A75" s="265">
        <v>74</v>
      </c>
      <c r="B75" s="93" t="s">
        <v>306</v>
      </c>
      <c r="C75" s="15">
        <v>20</v>
      </c>
      <c r="D75" s="15" t="s">
        <v>14</v>
      </c>
      <c r="E75" s="15" t="s">
        <v>119</v>
      </c>
      <c r="F75" s="15" t="s">
        <v>16</v>
      </c>
      <c r="G75" s="15"/>
      <c r="H75" s="16"/>
      <c r="I75" s="81"/>
      <c r="J75" s="282"/>
    </row>
    <row r="76" ht="24.95" customHeight="1" spans="1:10">
      <c r="A76" s="265">
        <v>75</v>
      </c>
      <c r="B76" s="14" t="s">
        <v>307</v>
      </c>
      <c r="C76" s="14">
        <v>300</v>
      </c>
      <c r="D76" s="14" t="s">
        <v>20</v>
      </c>
      <c r="E76" s="15" t="s">
        <v>93</v>
      </c>
      <c r="F76" s="15" t="s">
        <v>16</v>
      </c>
      <c r="G76" s="16" t="s">
        <v>308</v>
      </c>
      <c r="H76" s="24" t="s">
        <v>309</v>
      </c>
      <c r="I76" s="298" t="s">
        <v>310</v>
      </c>
      <c r="J76" s="299"/>
    </row>
    <row r="77" ht="24.95" customHeight="1" spans="1:10">
      <c r="A77" s="265">
        <v>76</v>
      </c>
      <c r="B77" s="14" t="s">
        <v>311</v>
      </c>
      <c r="C77" s="45">
        <v>1000</v>
      </c>
      <c r="D77" s="14" t="s">
        <v>20</v>
      </c>
      <c r="E77" s="15" t="s">
        <v>93</v>
      </c>
      <c r="F77" s="15" t="s">
        <v>16</v>
      </c>
      <c r="G77" s="16" t="s">
        <v>308</v>
      </c>
      <c r="H77" s="27"/>
      <c r="I77" s="300"/>
      <c r="J77" s="300"/>
    </row>
    <row r="78" ht="24.95" customHeight="1" spans="1:10">
      <c r="A78" s="265">
        <v>77</v>
      </c>
      <c r="B78" s="14" t="s">
        <v>312</v>
      </c>
      <c r="C78" s="14">
        <v>200</v>
      </c>
      <c r="D78" s="14" t="s">
        <v>20</v>
      </c>
      <c r="E78" s="15" t="s">
        <v>93</v>
      </c>
      <c r="F78" s="15" t="s">
        <v>16</v>
      </c>
      <c r="G78" s="16" t="s">
        <v>308</v>
      </c>
      <c r="H78" s="32"/>
      <c r="I78" s="301"/>
      <c r="J78" s="301"/>
    </row>
  </sheetData>
  <mergeCells count="28">
    <mergeCell ref="A1:L1"/>
    <mergeCell ref="A2:J2"/>
    <mergeCell ref="G32:G36"/>
    <mergeCell ref="G57:G59"/>
    <mergeCell ref="G60:G62"/>
    <mergeCell ref="G63:G71"/>
    <mergeCell ref="G72:G75"/>
    <mergeCell ref="H4:H7"/>
    <mergeCell ref="H8:H10"/>
    <mergeCell ref="H11:H19"/>
    <mergeCell ref="H20:H23"/>
    <mergeCell ref="H26:H28"/>
    <mergeCell ref="H29:H31"/>
    <mergeCell ref="H32:H36"/>
    <mergeCell ref="H38:H42"/>
    <mergeCell ref="H57:H59"/>
    <mergeCell ref="H63:H71"/>
    <mergeCell ref="H72:H75"/>
    <mergeCell ref="H76:H78"/>
    <mergeCell ref="I4:I7"/>
    <mergeCell ref="I63:I65"/>
    <mergeCell ref="I66:I71"/>
    <mergeCell ref="I72:I73"/>
    <mergeCell ref="I74:I75"/>
    <mergeCell ref="I76:I78"/>
    <mergeCell ref="J56:J59"/>
    <mergeCell ref="J60:J62"/>
    <mergeCell ref="J76:J78"/>
  </mergeCells>
  <printOptions horizontalCentered="1"/>
  <pageMargins left="0.31496062992126" right="0.25" top="0.47244094488189" bottom="0.47244094488189" header="0.433070866141732" footer="0.28"/>
  <pageSetup paperSize="9" scale="85" orientation="landscape" verticalDpi="180"/>
  <headerFooter alignWithMargins="0" scaleWithDoc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114"/>
  <sheetViews>
    <sheetView topLeftCell="A10" workbookViewId="0">
      <selection activeCell="A19" sqref="$A19:$XFD19"/>
    </sheetView>
  </sheetViews>
  <sheetFormatPr defaultColWidth="9" defaultRowHeight="14.25" outlineLevelCol="7"/>
  <cols>
    <col min="1" max="1" width="3.625" style="3" customWidth="1"/>
    <col min="2" max="2" width="27.625" style="68" customWidth="1"/>
    <col min="3" max="3" width="6" style="3" customWidth="1"/>
    <col min="4" max="4" width="8.875" style="3" customWidth="1"/>
    <col min="5" max="5" width="13.5" style="67" customWidth="1"/>
    <col min="6" max="6" width="8.125" style="3" customWidth="1"/>
    <col min="7" max="7" width="15.125" style="3" customWidth="1"/>
    <col min="8" max="8" width="36.625" style="214" customWidth="1"/>
    <col min="9" max="16384" width="9" style="3"/>
  </cols>
  <sheetData>
    <row r="1" s="1" customFormat="1" ht="26.1" customHeight="1" spans="1:8">
      <c r="A1" s="5" t="s">
        <v>313</v>
      </c>
      <c r="B1" s="5"/>
      <c r="C1" s="5"/>
      <c r="D1" s="5"/>
      <c r="E1" s="5"/>
      <c r="F1" s="5"/>
      <c r="G1" s="5"/>
      <c r="H1" s="215"/>
    </row>
    <row r="2" s="2" customFormat="1" ht="63" customHeight="1" spans="1:8">
      <c r="A2" s="9" t="s">
        <v>1</v>
      </c>
      <c r="B2" s="9" t="s">
        <v>2</v>
      </c>
      <c r="C2" s="9" t="s">
        <v>3</v>
      </c>
      <c r="D2" s="15" t="s">
        <v>4</v>
      </c>
      <c r="E2" s="15" t="s">
        <v>314</v>
      </c>
      <c r="F2" s="15" t="s">
        <v>7</v>
      </c>
      <c r="G2" s="15" t="s">
        <v>8</v>
      </c>
      <c r="H2" s="216" t="s">
        <v>9</v>
      </c>
    </row>
    <row r="3" ht="17.25" customHeight="1" spans="1:8">
      <c r="A3" s="15">
        <v>1</v>
      </c>
      <c r="B3" s="15" t="s">
        <v>195</v>
      </c>
      <c r="C3" s="15">
        <v>50</v>
      </c>
      <c r="D3" s="15" t="s">
        <v>14</v>
      </c>
      <c r="E3" s="15" t="s">
        <v>108</v>
      </c>
      <c r="F3" s="15" t="s">
        <v>315</v>
      </c>
      <c r="G3" s="15" t="s">
        <v>316</v>
      </c>
      <c r="H3" s="217" t="s">
        <v>47</v>
      </c>
    </row>
    <row r="4" ht="17.25" customHeight="1" spans="1:8">
      <c r="A4" s="15">
        <v>2</v>
      </c>
      <c r="B4" s="15" t="s">
        <v>317</v>
      </c>
      <c r="C4" s="15">
        <v>3000</v>
      </c>
      <c r="D4" s="15" t="s">
        <v>20</v>
      </c>
      <c r="E4" s="218" t="s">
        <v>52</v>
      </c>
      <c r="F4" s="15"/>
      <c r="G4" s="15"/>
      <c r="H4" s="217" t="s">
        <v>57</v>
      </c>
    </row>
    <row r="5" ht="17.25" customHeight="1" spans="1:8">
      <c r="A5" s="15">
        <v>3</v>
      </c>
      <c r="B5" s="16" t="s">
        <v>55</v>
      </c>
      <c r="C5" s="15">
        <v>3000</v>
      </c>
      <c r="D5" s="15" t="s">
        <v>20</v>
      </c>
      <c r="E5" s="218" t="s">
        <v>52</v>
      </c>
      <c r="F5" s="15"/>
      <c r="G5" s="15"/>
      <c r="H5" s="219" t="s">
        <v>57</v>
      </c>
    </row>
    <row r="6" ht="17.25" customHeight="1" spans="1:8">
      <c r="A6" s="15">
        <v>4</v>
      </c>
      <c r="B6" s="16" t="s">
        <v>95</v>
      </c>
      <c r="C6" s="15">
        <v>2000</v>
      </c>
      <c r="D6" s="15" t="s">
        <v>20</v>
      </c>
      <c r="E6" s="218" t="s">
        <v>96</v>
      </c>
      <c r="F6" s="15"/>
      <c r="G6" s="15"/>
      <c r="H6" s="219" t="s">
        <v>60</v>
      </c>
    </row>
    <row r="7" ht="17.25" customHeight="1" spans="1:8">
      <c r="A7" s="15">
        <v>5</v>
      </c>
      <c r="B7" s="16" t="s">
        <v>51</v>
      </c>
      <c r="C7" s="15">
        <v>3000</v>
      </c>
      <c r="D7" s="15" t="s">
        <v>20</v>
      </c>
      <c r="E7" s="218" t="s">
        <v>52</v>
      </c>
      <c r="F7" s="15"/>
      <c r="G7" s="15"/>
      <c r="H7" s="219" t="s">
        <v>57</v>
      </c>
    </row>
    <row r="8" ht="17.25" customHeight="1" spans="1:8">
      <c r="A8" s="15">
        <v>6</v>
      </c>
      <c r="B8" s="15" t="s">
        <v>318</v>
      </c>
      <c r="C8" s="220">
        <v>50</v>
      </c>
      <c r="D8" s="221" t="s">
        <v>14</v>
      </c>
      <c r="E8" s="15" t="s">
        <v>35</v>
      </c>
      <c r="F8" s="15"/>
      <c r="G8" s="15"/>
      <c r="H8" s="217" t="s">
        <v>180</v>
      </c>
    </row>
    <row r="9" ht="17.25" customHeight="1" spans="1:8">
      <c r="A9" s="15">
        <v>7</v>
      </c>
      <c r="B9" s="15" t="s">
        <v>196</v>
      </c>
      <c r="C9" s="220">
        <v>100</v>
      </c>
      <c r="D9" s="221" t="s">
        <v>14</v>
      </c>
      <c r="E9" s="15" t="s">
        <v>35</v>
      </c>
      <c r="F9" s="15"/>
      <c r="G9" s="15"/>
      <c r="H9" s="217" t="s">
        <v>180</v>
      </c>
    </row>
    <row r="10" ht="24.75" customHeight="1" spans="1:8">
      <c r="A10" s="15">
        <v>8</v>
      </c>
      <c r="B10" s="16" t="s">
        <v>319</v>
      </c>
      <c r="C10" s="222">
        <v>20</v>
      </c>
      <c r="D10" s="218" t="s">
        <v>14</v>
      </c>
      <c r="E10" s="15" t="s">
        <v>35</v>
      </c>
      <c r="F10" s="15"/>
      <c r="G10" s="15"/>
      <c r="H10" s="217" t="s">
        <v>63</v>
      </c>
    </row>
    <row r="11" ht="24.95" customHeight="1" spans="1:8">
      <c r="A11" s="15">
        <v>9</v>
      </c>
      <c r="B11" s="15" t="s">
        <v>320</v>
      </c>
      <c r="C11" s="15">
        <v>2000</v>
      </c>
      <c r="D11" s="15" t="s">
        <v>20</v>
      </c>
      <c r="E11" s="15" t="s">
        <v>72</v>
      </c>
      <c r="F11" s="15"/>
      <c r="G11" s="15"/>
      <c r="H11" s="207" t="s">
        <v>188</v>
      </c>
    </row>
    <row r="12" ht="27.95" customHeight="1" spans="1:8">
      <c r="A12" s="15">
        <v>10</v>
      </c>
      <c r="B12" s="15" t="s">
        <v>321</v>
      </c>
      <c r="C12" s="15">
        <v>2000</v>
      </c>
      <c r="D12" s="15" t="s">
        <v>20</v>
      </c>
      <c r="E12" s="15" t="s">
        <v>72</v>
      </c>
      <c r="F12" s="15"/>
      <c r="G12" s="15"/>
      <c r="H12" s="207" t="s">
        <v>188</v>
      </c>
    </row>
    <row r="13" ht="17.25" customHeight="1" spans="1:8">
      <c r="A13" s="15">
        <v>11</v>
      </c>
      <c r="B13" s="223" t="s">
        <v>322</v>
      </c>
      <c r="C13" s="224">
        <v>200</v>
      </c>
      <c r="D13" s="218" t="s">
        <v>14</v>
      </c>
      <c r="E13" s="15" t="s">
        <v>72</v>
      </c>
      <c r="F13" s="15"/>
      <c r="G13" s="15"/>
      <c r="H13" s="207" t="s">
        <v>188</v>
      </c>
    </row>
    <row r="14" ht="17.25" customHeight="1" spans="1:8">
      <c r="A14" s="15">
        <v>12</v>
      </c>
      <c r="B14" s="15" t="s">
        <v>323</v>
      </c>
      <c r="C14" s="15">
        <v>20</v>
      </c>
      <c r="D14" s="218" t="s">
        <v>14</v>
      </c>
      <c r="E14" s="15" t="s">
        <v>324</v>
      </c>
      <c r="F14" s="15"/>
      <c r="G14" s="15"/>
      <c r="H14" s="207" t="s">
        <v>325</v>
      </c>
    </row>
    <row r="15" ht="17.25" customHeight="1" spans="1:8">
      <c r="A15" s="225">
        <v>13</v>
      </c>
      <c r="B15" s="226" t="s">
        <v>326</v>
      </c>
      <c r="C15" s="226">
        <v>10000</v>
      </c>
      <c r="D15" s="226" t="s">
        <v>327</v>
      </c>
      <c r="E15" s="227" t="s">
        <v>328</v>
      </c>
      <c r="F15" s="228" t="s">
        <v>329</v>
      </c>
      <c r="G15" s="228" t="s">
        <v>330</v>
      </c>
      <c r="H15" s="229" t="s">
        <v>331</v>
      </c>
    </row>
    <row r="16" ht="63.95" customHeight="1" spans="1:8">
      <c r="A16" s="225">
        <v>14</v>
      </c>
      <c r="B16" s="226" t="s">
        <v>332</v>
      </c>
      <c r="C16" s="226">
        <v>15000</v>
      </c>
      <c r="D16" s="226" t="s">
        <v>327</v>
      </c>
      <c r="E16" s="230"/>
      <c r="F16" s="228"/>
      <c r="G16" s="228" t="s">
        <v>333</v>
      </c>
      <c r="H16" s="229" t="s">
        <v>331</v>
      </c>
    </row>
    <row r="17" ht="18" customHeight="1" spans="1:8">
      <c r="A17" s="225">
        <v>15</v>
      </c>
      <c r="B17" s="226" t="s">
        <v>334</v>
      </c>
      <c r="C17" s="226">
        <v>15000</v>
      </c>
      <c r="D17" s="226" t="s">
        <v>327</v>
      </c>
      <c r="E17" s="230"/>
      <c r="F17" s="228"/>
      <c r="G17" s="228"/>
      <c r="H17" s="229" t="s">
        <v>335</v>
      </c>
    </row>
    <row r="18" ht="18" customHeight="1" spans="1:8">
      <c r="A18" s="225">
        <v>16</v>
      </c>
      <c r="B18" s="231" t="s">
        <v>336</v>
      </c>
      <c r="C18" s="226">
        <v>450</v>
      </c>
      <c r="D18" s="226" t="s">
        <v>14</v>
      </c>
      <c r="E18" s="230"/>
      <c r="F18" s="228"/>
      <c r="G18" s="228"/>
      <c r="H18" s="232" t="s">
        <v>337</v>
      </c>
    </row>
    <row r="19" ht="18" customHeight="1" spans="1:8">
      <c r="A19" s="225">
        <v>17</v>
      </c>
      <c r="B19" s="231" t="s">
        <v>338</v>
      </c>
      <c r="C19" s="226">
        <v>300</v>
      </c>
      <c r="D19" s="226" t="s">
        <v>14</v>
      </c>
      <c r="E19" s="230"/>
      <c r="F19" s="228"/>
      <c r="G19" s="228" t="s">
        <v>339</v>
      </c>
      <c r="H19" s="232" t="s">
        <v>340</v>
      </c>
    </row>
    <row r="20" ht="18" customHeight="1" spans="1:8">
      <c r="A20" s="225">
        <v>18</v>
      </c>
      <c r="B20" s="231" t="s">
        <v>341</v>
      </c>
      <c r="C20" s="226">
        <v>300</v>
      </c>
      <c r="D20" s="226" t="s">
        <v>14</v>
      </c>
      <c r="E20" s="230"/>
      <c r="F20" s="228"/>
      <c r="G20" s="228"/>
      <c r="H20" s="232" t="s">
        <v>342</v>
      </c>
    </row>
    <row r="21" spans="1:8">
      <c r="A21" s="225">
        <v>19</v>
      </c>
      <c r="B21" s="231" t="s">
        <v>343</v>
      </c>
      <c r="C21" s="226">
        <v>300</v>
      </c>
      <c r="D21" s="226" t="s">
        <v>14</v>
      </c>
      <c r="E21" s="230"/>
      <c r="F21" s="228"/>
      <c r="G21" s="228"/>
      <c r="H21" s="232" t="s">
        <v>344</v>
      </c>
    </row>
    <row r="22" ht="18" customHeight="1" spans="1:8">
      <c r="A22" s="225">
        <v>20</v>
      </c>
      <c r="B22" s="226" t="s">
        <v>345</v>
      </c>
      <c r="C22" s="226">
        <v>440</v>
      </c>
      <c r="D22" s="226" t="s">
        <v>20</v>
      </c>
      <c r="E22" s="230"/>
      <c r="F22" s="228"/>
      <c r="G22" s="228" t="s">
        <v>346</v>
      </c>
      <c r="H22" s="232" t="s">
        <v>347</v>
      </c>
    </row>
    <row r="23" spans="1:8">
      <c r="A23" s="225">
        <v>21</v>
      </c>
      <c r="B23" s="226" t="s">
        <v>348</v>
      </c>
      <c r="C23" s="226">
        <v>288</v>
      </c>
      <c r="D23" s="226" t="s">
        <v>20</v>
      </c>
      <c r="E23" s="233"/>
      <c r="F23" s="228"/>
      <c r="G23" s="228"/>
      <c r="H23" s="232" t="s">
        <v>349</v>
      </c>
    </row>
    <row r="24" ht="27" customHeight="1" spans="1:8">
      <c r="A24" s="225">
        <v>22</v>
      </c>
      <c r="B24" s="226" t="s">
        <v>350</v>
      </c>
      <c r="C24" s="226">
        <v>1000</v>
      </c>
      <c r="D24" s="226" t="s">
        <v>14</v>
      </c>
      <c r="E24" s="228" t="s">
        <v>351</v>
      </c>
      <c r="F24" s="228"/>
      <c r="G24" s="228" t="s">
        <v>352</v>
      </c>
      <c r="H24" s="234" t="s">
        <v>353</v>
      </c>
    </row>
    <row r="25" spans="1:8">
      <c r="A25" s="225">
        <v>23</v>
      </c>
      <c r="B25" s="14" t="s">
        <v>100</v>
      </c>
      <c r="C25" s="226">
        <v>50</v>
      </c>
      <c r="D25" s="226" t="s">
        <v>14</v>
      </c>
      <c r="E25" s="228" t="s">
        <v>30</v>
      </c>
      <c r="F25" s="228"/>
      <c r="G25" s="228"/>
      <c r="H25" s="234" t="s">
        <v>354</v>
      </c>
    </row>
    <row r="26" spans="1:8">
      <c r="A26" s="225">
        <v>24</v>
      </c>
      <c r="B26" s="14" t="s">
        <v>103</v>
      </c>
      <c r="C26" s="226">
        <v>50</v>
      </c>
      <c r="D26" s="226" t="s">
        <v>14</v>
      </c>
      <c r="E26" s="228" t="s">
        <v>30</v>
      </c>
      <c r="F26" s="228"/>
      <c r="G26" s="228"/>
      <c r="H26" s="234" t="s">
        <v>354</v>
      </c>
    </row>
    <row r="27" spans="1:8">
      <c r="A27" s="15">
        <v>25</v>
      </c>
      <c r="B27" s="155" t="s">
        <v>355</v>
      </c>
      <c r="C27" s="129">
        <v>5</v>
      </c>
      <c r="D27" s="85" t="s">
        <v>14</v>
      </c>
      <c r="E27" s="15" t="s">
        <v>30</v>
      </c>
      <c r="F27" s="15" t="s">
        <v>356</v>
      </c>
      <c r="G27" s="15" t="s">
        <v>357</v>
      </c>
      <c r="H27" s="217" t="s">
        <v>358</v>
      </c>
    </row>
    <row r="28" spans="1:8">
      <c r="A28" s="15">
        <v>26</v>
      </c>
      <c r="B28" s="14" t="s">
        <v>197</v>
      </c>
      <c r="C28" s="14">
        <v>10</v>
      </c>
      <c r="D28" s="14" t="s">
        <v>14</v>
      </c>
      <c r="E28" s="15" t="s">
        <v>30</v>
      </c>
      <c r="F28" s="15"/>
      <c r="G28" s="15"/>
      <c r="H28" s="217" t="s">
        <v>180</v>
      </c>
    </row>
    <row r="29" spans="1:8">
      <c r="A29" s="15">
        <v>27</v>
      </c>
      <c r="B29" s="14" t="s">
        <v>196</v>
      </c>
      <c r="C29" s="14">
        <v>10</v>
      </c>
      <c r="D29" s="14" t="s">
        <v>14</v>
      </c>
      <c r="E29" s="15" t="s">
        <v>30</v>
      </c>
      <c r="F29" s="15"/>
      <c r="G29" s="15"/>
      <c r="H29" s="217" t="s">
        <v>180</v>
      </c>
    </row>
    <row r="30" spans="1:8">
      <c r="A30" s="15">
        <v>28</v>
      </c>
      <c r="B30" s="16" t="s">
        <v>359</v>
      </c>
      <c r="C30" s="222">
        <v>10000</v>
      </c>
      <c r="D30" s="218" t="s">
        <v>20</v>
      </c>
      <c r="E30" s="218" t="s">
        <v>360</v>
      </c>
      <c r="F30" s="218" t="s">
        <v>361</v>
      </c>
      <c r="G30" s="218" t="s">
        <v>289</v>
      </c>
      <c r="H30" s="219" t="s">
        <v>149</v>
      </c>
    </row>
    <row r="31" spans="1:8">
      <c r="A31" s="15">
        <v>29</v>
      </c>
      <c r="B31" s="16" t="s">
        <v>145</v>
      </c>
      <c r="C31" s="222">
        <v>10000</v>
      </c>
      <c r="D31" s="218" t="s">
        <v>20</v>
      </c>
      <c r="E31" s="218" t="s">
        <v>147</v>
      </c>
      <c r="F31" s="218"/>
      <c r="G31" s="218"/>
      <c r="H31" s="219"/>
    </row>
    <row r="32" spans="1:8">
      <c r="A32" s="15">
        <v>30</v>
      </c>
      <c r="B32" s="16" t="s">
        <v>150</v>
      </c>
      <c r="C32" s="222">
        <v>10000</v>
      </c>
      <c r="D32" s="218" t="s">
        <v>20</v>
      </c>
      <c r="E32" s="218" t="s">
        <v>147</v>
      </c>
      <c r="F32" s="218"/>
      <c r="G32" s="218"/>
      <c r="H32" s="219"/>
    </row>
    <row r="33" spans="1:8">
      <c r="A33" s="15">
        <v>31</v>
      </c>
      <c r="B33" s="15" t="s">
        <v>287</v>
      </c>
      <c r="C33" s="15">
        <v>5000</v>
      </c>
      <c r="D33" s="218" t="s">
        <v>20</v>
      </c>
      <c r="E33" s="218" t="s">
        <v>147</v>
      </c>
      <c r="F33" s="218"/>
      <c r="G33" s="218"/>
      <c r="H33" s="219"/>
    </row>
    <row r="34" spans="1:8">
      <c r="A34" s="15">
        <v>32</v>
      </c>
      <c r="B34" s="16" t="s">
        <v>297</v>
      </c>
      <c r="C34" s="222">
        <v>100</v>
      </c>
      <c r="D34" s="218" t="s">
        <v>20</v>
      </c>
      <c r="E34" s="218" t="s">
        <v>294</v>
      </c>
      <c r="F34" s="218"/>
      <c r="G34" s="218"/>
      <c r="H34" s="207" t="s">
        <v>292</v>
      </c>
    </row>
    <row r="35" spans="1:8">
      <c r="A35" s="15">
        <v>33</v>
      </c>
      <c r="B35" s="16" t="s">
        <v>362</v>
      </c>
      <c r="C35" s="222">
        <v>400</v>
      </c>
      <c r="D35" s="218" t="s">
        <v>20</v>
      </c>
      <c r="E35" s="218" t="s">
        <v>294</v>
      </c>
      <c r="F35" s="218"/>
      <c r="G35" s="218"/>
      <c r="H35" s="207"/>
    </row>
    <row r="36" spans="1:8">
      <c r="A36" s="15">
        <v>34</v>
      </c>
      <c r="B36" s="16" t="s">
        <v>295</v>
      </c>
      <c r="C36" s="15">
        <v>200</v>
      </c>
      <c r="D36" s="218" t="s">
        <v>20</v>
      </c>
      <c r="E36" s="218" t="s">
        <v>294</v>
      </c>
      <c r="F36" s="218"/>
      <c r="G36" s="218"/>
      <c r="H36" s="207"/>
    </row>
    <row r="37" spans="1:8">
      <c r="A37" s="15">
        <v>35</v>
      </c>
      <c r="B37" s="14" t="s">
        <v>363</v>
      </c>
      <c r="C37" s="14">
        <v>300</v>
      </c>
      <c r="D37" s="14" t="s">
        <v>20</v>
      </c>
      <c r="E37" s="15" t="s">
        <v>364</v>
      </c>
      <c r="F37" s="15" t="s">
        <v>308</v>
      </c>
      <c r="G37" s="15" t="s">
        <v>365</v>
      </c>
      <c r="H37" s="217" t="s">
        <v>366</v>
      </c>
    </row>
    <row r="38" spans="1:8">
      <c r="A38" s="15">
        <v>36</v>
      </c>
      <c r="B38" s="14" t="s">
        <v>367</v>
      </c>
      <c r="C38" s="14">
        <v>300</v>
      </c>
      <c r="D38" s="14" t="s">
        <v>20</v>
      </c>
      <c r="E38" s="15" t="s">
        <v>364</v>
      </c>
      <c r="F38" s="15"/>
      <c r="G38" s="15"/>
      <c r="H38" s="217" t="s">
        <v>366</v>
      </c>
    </row>
    <row r="39" spans="1:8">
      <c r="A39" s="15">
        <v>37</v>
      </c>
      <c r="B39" s="235" t="s">
        <v>368</v>
      </c>
      <c r="C39" s="14">
        <v>10</v>
      </c>
      <c r="D39" s="14" t="s">
        <v>14</v>
      </c>
      <c r="E39" s="15" t="s">
        <v>119</v>
      </c>
      <c r="F39" s="15" t="s">
        <v>369</v>
      </c>
      <c r="G39" s="15" t="s">
        <v>370</v>
      </c>
      <c r="H39" s="217" t="s">
        <v>91</v>
      </c>
    </row>
    <row r="40" spans="1:8">
      <c r="A40" s="15">
        <v>38</v>
      </c>
      <c r="B40" s="236" t="s">
        <v>89</v>
      </c>
      <c r="C40" s="237">
        <v>10</v>
      </c>
      <c r="D40" s="237" t="s">
        <v>14</v>
      </c>
      <c r="E40" s="15" t="s">
        <v>90</v>
      </c>
      <c r="F40" s="15"/>
      <c r="G40" s="15"/>
      <c r="H40" s="207" t="s">
        <v>91</v>
      </c>
    </row>
    <row r="41" spans="1:8">
      <c r="A41" s="15">
        <v>39</v>
      </c>
      <c r="B41" s="14" t="s">
        <v>371</v>
      </c>
      <c r="C41" s="14">
        <v>10</v>
      </c>
      <c r="D41" s="237" t="s">
        <v>14</v>
      </c>
      <c r="E41" s="15" t="s">
        <v>119</v>
      </c>
      <c r="F41" s="15"/>
      <c r="G41" s="15"/>
      <c r="H41" s="217" t="s">
        <v>69</v>
      </c>
    </row>
    <row r="42" spans="1:8">
      <c r="A42" s="15">
        <v>40</v>
      </c>
      <c r="B42" s="155" t="s">
        <v>197</v>
      </c>
      <c r="C42" s="129">
        <v>5</v>
      </c>
      <c r="D42" s="85" t="s">
        <v>14</v>
      </c>
      <c r="E42" s="93" t="s">
        <v>65</v>
      </c>
      <c r="F42" s="15"/>
      <c r="G42" s="15"/>
      <c r="H42" s="238" t="s">
        <v>180</v>
      </c>
    </row>
    <row r="43" spans="1:8">
      <c r="A43" s="15">
        <v>41</v>
      </c>
      <c r="B43" s="155" t="s">
        <v>196</v>
      </c>
      <c r="C43" s="129">
        <v>5</v>
      </c>
      <c r="D43" s="85" t="s">
        <v>14</v>
      </c>
      <c r="E43" s="93" t="s">
        <v>65</v>
      </c>
      <c r="F43" s="15"/>
      <c r="G43" s="15"/>
      <c r="H43" s="239" t="s">
        <v>180</v>
      </c>
    </row>
    <row r="44" spans="1:8">
      <c r="A44" s="15">
        <v>42</v>
      </c>
      <c r="B44" s="155" t="s">
        <v>92</v>
      </c>
      <c r="C44" s="129">
        <v>10</v>
      </c>
      <c r="D44" s="85" t="s">
        <v>14</v>
      </c>
      <c r="E44" s="93" t="s">
        <v>372</v>
      </c>
      <c r="F44" s="15"/>
      <c r="G44" s="15"/>
      <c r="H44" s="239" t="s">
        <v>47</v>
      </c>
    </row>
    <row r="45" ht="24.95" customHeight="1" spans="1:8">
      <c r="A45" s="15">
        <v>43</v>
      </c>
      <c r="B45" s="155" t="s">
        <v>319</v>
      </c>
      <c r="C45" s="129">
        <v>10</v>
      </c>
      <c r="D45" s="85" t="s">
        <v>14</v>
      </c>
      <c r="E45" s="15" t="s">
        <v>67</v>
      </c>
      <c r="F45" s="15"/>
      <c r="G45" s="15"/>
      <c r="H45" s="239" t="s">
        <v>373</v>
      </c>
    </row>
    <row r="46" spans="1:8">
      <c r="A46" s="15">
        <v>44</v>
      </c>
      <c r="B46" s="155" t="s">
        <v>55</v>
      </c>
      <c r="C46" s="129">
        <v>1000</v>
      </c>
      <c r="D46" s="85" t="s">
        <v>20</v>
      </c>
      <c r="E46" s="93" t="s">
        <v>56</v>
      </c>
      <c r="F46" s="15"/>
      <c r="G46" s="15"/>
      <c r="H46" s="238" t="s">
        <v>54</v>
      </c>
    </row>
    <row r="47" spans="1:8">
      <c r="A47" s="15">
        <v>45</v>
      </c>
      <c r="B47" s="155" t="s">
        <v>95</v>
      </c>
      <c r="C47" s="129">
        <v>1000</v>
      </c>
      <c r="D47" s="85" t="s">
        <v>20</v>
      </c>
      <c r="E47" s="93" t="s">
        <v>96</v>
      </c>
      <c r="F47" s="15"/>
      <c r="G47" s="15"/>
      <c r="H47" s="238" t="s">
        <v>60</v>
      </c>
    </row>
    <row r="48" spans="1:8">
      <c r="A48" s="15">
        <v>46</v>
      </c>
      <c r="B48" s="155" t="s">
        <v>51</v>
      </c>
      <c r="C48" s="129">
        <v>1000</v>
      </c>
      <c r="D48" s="85" t="s">
        <v>20</v>
      </c>
      <c r="E48" s="93" t="s">
        <v>52</v>
      </c>
      <c r="F48" s="15"/>
      <c r="G48" s="15"/>
      <c r="H48" s="238" t="s">
        <v>57</v>
      </c>
    </row>
    <row r="49" spans="1:8">
      <c r="A49" s="15">
        <v>47</v>
      </c>
      <c r="B49" s="155" t="s">
        <v>98</v>
      </c>
      <c r="C49" s="129">
        <v>1000</v>
      </c>
      <c r="D49" s="85" t="s">
        <v>20</v>
      </c>
      <c r="E49" s="93" t="s">
        <v>52</v>
      </c>
      <c r="F49" s="15"/>
      <c r="G49" s="15"/>
      <c r="H49" s="238" t="s">
        <v>54</v>
      </c>
    </row>
    <row r="50" ht="26.1" customHeight="1" spans="1:8">
      <c r="A50" s="15">
        <v>48</v>
      </c>
      <c r="B50" s="16" t="s">
        <v>61</v>
      </c>
      <c r="C50" s="155">
        <v>10</v>
      </c>
      <c r="D50" s="14" t="s">
        <v>14</v>
      </c>
      <c r="E50" s="15" t="s">
        <v>62</v>
      </c>
      <c r="F50" s="15"/>
      <c r="G50" s="15"/>
      <c r="H50" s="217" t="s">
        <v>63</v>
      </c>
    </row>
    <row r="51" spans="1:8">
      <c r="A51" s="15">
        <v>49</v>
      </c>
      <c r="B51" s="155" t="s">
        <v>200</v>
      </c>
      <c r="C51" s="129">
        <v>10</v>
      </c>
      <c r="D51" s="85" t="s">
        <v>14</v>
      </c>
      <c r="E51" s="15" t="s">
        <v>67</v>
      </c>
      <c r="F51" s="15"/>
      <c r="G51" s="15"/>
      <c r="H51" s="239" t="s">
        <v>201</v>
      </c>
    </row>
    <row r="52" spans="1:8">
      <c r="A52" s="15">
        <v>50</v>
      </c>
      <c r="B52" s="15" t="s">
        <v>48</v>
      </c>
      <c r="C52" s="15">
        <v>2</v>
      </c>
      <c r="D52" s="14" t="s">
        <v>14</v>
      </c>
      <c r="E52" s="15" t="s">
        <v>49</v>
      </c>
      <c r="F52" s="15"/>
      <c r="G52" s="15"/>
      <c r="H52" s="240" t="s">
        <v>50</v>
      </c>
    </row>
    <row r="53" spans="1:8">
      <c r="A53" s="15">
        <v>51</v>
      </c>
      <c r="B53" s="16" t="s">
        <v>107</v>
      </c>
      <c r="C53" s="155">
        <v>20</v>
      </c>
      <c r="D53" s="14" t="s">
        <v>14</v>
      </c>
      <c r="E53" s="15" t="s">
        <v>108</v>
      </c>
      <c r="F53" s="15" t="s">
        <v>374</v>
      </c>
      <c r="G53" s="15" t="s">
        <v>375</v>
      </c>
      <c r="H53" s="217" t="s">
        <v>109</v>
      </c>
    </row>
    <row r="54" spans="1:8">
      <c r="A54" s="15">
        <v>52</v>
      </c>
      <c r="B54" s="15" t="s">
        <v>48</v>
      </c>
      <c r="C54" s="15">
        <v>50</v>
      </c>
      <c r="D54" s="14" t="s">
        <v>14</v>
      </c>
      <c r="E54" s="15" t="s">
        <v>49</v>
      </c>
      <c r="F54" s="15"/>
      <c r="G54" s="15"/>
      <c r="H54" s="217" t="s">
        <v>50</v>
      </c>
    </row>
    <row r="55" customHeight="1" spans="1:8">
      <c r="A55" s="241">
        <v>53</v>
      </c>
      <c r="B55" s="242" t="s">
        <v>376</v>
      </c>
      <c r="C55" s="242">
        <v>1500</v>
      </c>
      <c r="D55" s="242" t="s">
        <v>20</v>
      </c>
      <c r="E55" s="241" t="s">
        <v>377</v>
      </c>
      <c r="F55" s="241" t="s">
        <v>378</v>
      </c>
      <c r="G55" s="241" t="s">
        <v>379</v>
      </c>
      <c r="H55" s="243" t="s">
        <v>380</v>
      </c>
    </row>
    <row r="56" spans="1:8">
      <c r="A56" s="241">
        <v>54</v>
      </c>
      <c r="B56" s="242" t="s">
        <v>381</v>
      </c>
      <c r="C56" s="242">
        <v>1500</v>
      </c>
      <c r="D56" s="242" t="s">
        <v>253</v>
      </c>
      <c r="E56" s="241" t="s">
        <v>382</v>
      </c>
      <c r="F56" s="241"/>
      <c r="G56" s="241"/>
      <c r="H56" s="243" t="s">
        <v>383</v>
      </c>
    </row>
    <row r="57" spans="1:8">
      <c r="A57" s="241">
        <v>55</v>
      </c>
      <c r="B57" s="242" t="s">
        <v>384</v>
      </c>
      <c r="C57" s="242">
        <v>1500</v>
      </c>
      <c r="D57" s="242" t="s">
        <v>20</v>
      </c>
      <c r="E57" s="241" t="s">
        <v>385</v>
      </c>
      <c r="F57" s="241"/>
      <c r="G57" s="241"/>
      <c r="H57" s="243" t="s">
        <v>386</v>
      </c>
    </row>
    <row r="58" ht="27.95" customHeight="1" spans="1:8">
      <c r="A58" s="241">
        <v>56</v>
      </c>
      <c r="B58" s="242" t="s">
        <v>387</v>
      </c>
      <c r="C58" s="242">
        <v>1500</v>
      </c>
      <c r="D58" s="242" t="s">
        <v>14</v>
      </c>
      <c r="E58" s="241" t="s">
        <v>388</v>
      </c>
      <c r="F58" s="241"/>
      <c r="G58" s="241"/>
      <c r="H58" s="243" t="s">
        <v>389</v>
      </c>
    </row>
    <row r="59" ht="24" spans="1:8">
      <c r="A59" s="241">
        <v>57</v>
      </c>
      <c r="B59" s="242" t="s">
        <v>390</v>
      </c>
      <c r="C59" s="242">
        <v>1500</v>
      </c>
      <c r="D59" s="242" t="s">
        <v>14</v>
      </c>
      <c r="E59" s="241" t="s">
        <v>388</v>
      </c>
      <c r="F59" s="241"/>
      <c r="G59" s="241"/>
      <c r="H59" s="243" t="s">
        <v>389</v>
      </c>
    </row>
    <row r="60" ht="24" spans="1:8">
      <c r="A60" s="15">
        <v>58</v>
      </c>
      <c r="B60" s="14" t="s">
        <v>123</v>
      </c>
      <c r="C60" s="14">
        <v>20</v>
      </c>
      <c r="D60" s="14" t="s">
        <v>14</v>
      </c>
      <c r="E60" s="15" t="s">
        <v>124</v>
      </c>
      <c r="F60" s="15"/>
      <c r="G60" s="14" t="s">
        <v>391</v>
      </c>
      <c r="H60" s="217" t="s">
        <v>63</v>
      </c>
    </row>
    <row r="61" ht="24" spans="1:8">
      <c r="A61" s="15">
        <v>59</v>
      </c>
      <c r="B61" s="14" t="s">
        <v>126</v>
      </c>
      <c r="C61" s="14">
        <v>20</v>
      </c>
      <c r="D61" s="14" t="s">
        <v>14</v>
      </c>
      <c r="E61" s="15" t="s">
        <v>119</v>
      </c>
      <c r="F61" s="15"/>
      <c r="G61" s="14"/>
      <c r="H61" s="217" t="s">
        <v>63</v>
      </c>
    </row>
    <row r="62" spans="1:8">
      <c r="A62" s="15">
        <v>60</v>
      </c>
      <c r="B62" s="14" t="s">
        <v>127</v>
      </c>
      <c r="C62" s="14">
        <v>200</v>
      </c>
      <c r="D62" s="14" t="s">
        <v>14</v>
      </c>
      <c r="E62" s="15" t="s">
        <v>128</v>
      </c>
      <c r="F62" s="15"/>
      <c r="G62" s="14"/>
      <c r="H62" s="217" t="s">
        <v>47</v>
      </c>
    </row>
    <row r="63" spans="1:8">
      <c r="A63" s="15">
        <v>61</v>
      </c>
      <c r="B63" s="14" t="s">
        <v>196</v>
      </c>
      <c r="C63" s="14">
        <v>50</v>
      </c>
      <c r="D63" s="14" t="s">
        <v>14</v>
      </c>
      <c r="E63" s="15" t="s">
        <v>119</v>
      </c>
      <c r="F63" s="15"/>
      <c r="G63" s="14"/>
      <c r="H63" s="217" t="s">
        <v>180</v>
      </c>
    </row>
    <row r="64" spans="1:8">
      <c r="A64" s="15">
        <v>62</v>
      </c>
      <c r="B64" s="14" t="s">
        <v>392</v>
      </c>
      <c r="C64" s="14">
        <v>20</v>
      </c>
      <c r="D64" s="14" t="s">
        <v>14</v>
      </c>
      <c r="E64" s="15" t="s">
        <v>119</v>
      </c>
      <c r="F64" s="15"/>
      <c r="G64" s="14"/>
      <c r="H64" s="217" t="s">
        <v>393</v>
      </c>
    </row>
    <row r="65" spans="1:8">
      <c r="A65" s="15">
        <v>63</v>
      </c>
      <c r="B65" s="155" t="s">
        <v>200</v>
      </c>
      <c r="C65" s="129">
        <v>20</v>
      </c>
      <c r="D65" s="85" t="s">
        <v>14</v>
      </c>
      <c r="E65" s="93" t="s">
        <v>67</v>
      </c>
      <c r="F65" s="15" t="s">
        <v>129</v>
      </c>
      <c r="G65" s="15" t="s">
        <v>394</v>
      </c>
      <c r="H65" s="239" t="s">
        <v>201</v>
      </c>
    </row>
    <row r="66" ht="24" spans="1:8">
      <c r="A66" s="15">
        <v>64</v>
      </c>
      <c r="B66" s="155" t="s">
        <v>319</v>
      </c>
      <c r="C66" s="129">
        <v>20</v>
      </c>
      <c r="D66" s="85" t="s">
        <v>14</v>
      </c>
      <c r="E66" s="93"/>
      <c r="F66" s="15"/>
      <c r="G66" s="15"/>
      <c r="H66" s="244" t="s">
        <v>395</v>
      </c>
    </row>
    <row r="67" spans="1:8">
      <c r="A67" s="15">
        <v>65</v>
      </c>
      <c r="B67" s="155" t="s">
        <v>55</v>
      </c>
      <c r="C67" s="129">
        <v>1000</v>
      </c>
      <c r="D67" s="85" t="s">
        <v>20</v>
      </c>
      <c r="E67" s="93" t="s">
        <v>56</v>
      </c>
      <c r="F67" s="15"/>
      <c r="G67" s="15"/>
      <c r="H67" s="239" t="s">
        <v>54</v>
      </c>
    </row>
    <row r="68" spans="1:8">
      <c r="A68" s="15">
        <v>66</v>
      </c>
      <c r="B68" s="155" t="s">
        <v>95</v>
      </c>
      <c r="C68" s="129">
        <v>1000</v>
      </c>
      <c r="D68" s="85" t="s">
        <v>20</v>
      </c>
      <c r="E68" s="93" t="s">
        <v>96</v>
      </c>
      <c r="F68" s="15"/>
      <c r="G68" s="15"/>
      <c r="H68" s="244" t="s">
        <v>60</v>
      </c>
    </row>
    <row r="69" spans="1:8">
      <c r="A69" s="15">
        <v>67</v>
      </c>
      <c r="B69" s="155" t="s">
        <v>51</v>
      </c>
      <c r="C69" s="129">
        <v>1000</v>
      </c>
      <c r="D69" s="85" t="s">
        <v>20</v>
      </c>
      <c r="E69" s="93" t="s">
        <v>52</v>
      </c>
      <c r="F69" s="15"/>
      <c r="G69" s="15"/>
      <c r="H69" s="239" t="s">
        <v>57</v>
      </c>
    </row>
    <row r="70" spans="1:8">
      <c r="A70" s="15">
        <v>68</v>
      </c>
      <c r="B70" s="155" t="s">
        <v>98</v>
      </c>
      <c r="C70" s="129">
        <v>1000</v>
      </c>
      <c r="D70" s="85" t="s">
        <v>20</v>
      </c>
      <c r="E70" s="93" t="s">
        <v>52</v>
      </c>
      <c r="F70" s="15"/>
      <c r="G70" s="15"/>
      <c r="H70" s="244" t="s">
        <v>54</v>
      </c>
    </row>
    <row r="71" spans="1:8">
      <c r="A71" s="15">
        <v>69</v>
      </c>
      <c r="B71" s="155" t="s">
        <v>105</v>
      </c>
      <c r="C71" s="155">
        <v>20</v>
      </c>
      <c r="D71" s="14" t="s">
        <v>14</v>
      </c>
      <c r="E71" s="15" t="s">
        <v>122</v>
      </c>
      <c r="F71" s="15"/>
      <c r="G71" s="15"/>
      <c r="H71" s="239" t="s">
        <v>47</v>
      </c>
    </row>
    <row r="72" spans="1:8">
      <c r="A72" s="15">
        <v>70</v>
      </c>
      <c r="B72" s="155" t="s">
        <v>396</v>
      </c>
      <c r="C72" s="155">
        <v>1000</v>
      </c>
      <c r="D72" s="14" t="s">
        <v>20</v>
      </c>
      <c r="E72" s="15" t="s">
        <v>397</v>
      </c>
      <c r="F72" s="15"/>
      <c r="G72" s="15"/>
      <c r="H72" s="244" t="s">
        <v>398</v>
      </c>
    </row>
    <row r="73" spans="1:8">
      <c r="A73" s="15">
        <v>71</v>
      </c>
      <c r="B73" s="245" t="s">
        <v>368</v>
      </c>
      <c r="C73" s="155">
        <v>10</v>
      </c>
      <c r="D73" s="14" t="s">
        <v>14</v>
      </c>
      <c r="E73" s="15" t="s">
        <v>65</v>
      </c>
      <c r="F73" s="15"/>
      <c r="G73" s="15"/>
      <c r="H73" s="239" t="s">
        <v>91</v>
      </c>
    </row>
    <row r="74" spans="1:8">
      <c r="A74" s="15">
        <v>72</v>
      </c>
      <c r="B74" s="246" t="s">
        <v>399</v>
      </c>
      <c r="C74" s="14">
        <v>50</v>
      </c>
      <c r="D74" s="14" t="s">
        <v>14</v>
      </c>
      <c r="E74" s="15" t="s">
        <v>400</v>
      </c>
      <c r="F74" s="15"/>
      <c r="G74" s="15"/>
      <c r="H74" s="244" t="s">
        <v>180</v>
      </c>
    </row>
    <row r="75" spans="1:8">
      <c r="A75" s="15">
        <v>73</v>
      </c>
      <c r="B75" s="155" t="s">
        <v>89</v>
      </c>
      <c r="C75" s="14">
        <v>10</v>
      </c>
      <c r="D75" s="14" t="s">
        <v>14</v>
      </c>
      <c r="E75" s="15" t="s">
        <v>90</v>
      </c>
      <c r="F75" s="15"/>
      <c r="G75" s="15"/>
      <c r="H75" s="239" t="s">
        <v>401</v>
      </c>
    </row>
    <row r="76" spans="1:8">
      <c r="A76" s="15">
        <v>74</v>
      </c>
      <c r="B76" s="155" t="s">
        <v>64</v>
      </c>
      <c r="C76" s="155">
        <v>10</v>
      </c>
      <c r="D76" s="14" t="s">
        <v>14</v>
      </c>
      <c r="E76" s="15" t="s">
        <v>65</v>
      </c>
      <c r="F76" s="15"/>
      <c r="G76" s="15"/>
      <c r="H76" s="244" t="s">
        <v>50</v>
      </c>
    </row>
    <row r="77" spans="1:8">
      <c r="A77" s="15">
        <v>75</v>
      </c>
      <c r="B77" s="155" t="s">
        <v>402</v>
      </c>
      <c r="C77" s="155">
        <v>20</v>
      </c>
      <c r="D77" s="14" t="s">
        <v>14</v>
      </c>
      <c r="E77" s="15" t="s">
        <v>65</v>
      </c>
      <c r="F77" s="15"/>
      <c r="G77" s="15"/>
      <c r="H77" s="239" t="s">
        <v>109</v>
      </c>
    </row>
    <row r="78" spans="1:8">
      <c r="A78" s="15">
        <v>76</v>
      </c>
      <c r="B78" s="246" t="s">
        <v>403</v>
      </c>
      <c r="C78" s="155">
        <v>20</v>
      </c>
      <c r="D78" s="14" t="s">
        <v>14</v>
      </c>
      <c r="E78" s="15" t="s">
        <v>65</v>
      </c>
      <c r="F78" s="15"/>
      <c r="G78" s="15"/>
      <c r="H78" s="244" t="s">
        <v>109</v>
      </c>
    </row>
    <row r="79" ht="24" spans="1:8">
      <c r="A79" s="15">
        <v>77</v>
      </c>
      <c r="B79" s="14" t="s">
        <v>123</v>
      </c>
      <c r="C79" s="14">
        <v>20</v>
      </c>
      <c r="D79" s="14" t="s">
        <v>14</v>
      </c>
      <c r="E79" s="15" t="s">
        <v>124</v>
      </c>
      <c r="F79" s="15"/>
      <c r="G79" s="15"/>
      <c r="H79" s="239" t="s">
        <v>63</v>
      </c>
    </row>
    <row r="80" spans="1:8">
      <c r="A80" s="15">
        <v>78</v>
      </c>
      <c r="B80" s="14" t="s">
        <v>197</v>
      </c>
      <c r="C80" s="14">
        <v>10</v>
      </c>
      <c r="D80" s="14" t="s">
        <v>14</v>
      </c>
      <c r="E80" s="15" t="s">
        <v>35</v>
      </c>
      <c r="F80" s="15"/>
      <c r="G80" s="15"/>
      <c r="H80" s="244" t="s">
        <v>180</v>
      </c>
    </row>
    <row r="81" spans="1:8">
      <c r="A81" s="15">
        <v>79</v>
      </c>
      <c r="B81" s="14" t="s">
        <v>196</v>
      </c>
      <c r="C81" s="14">
        <v>10</v>
      </c>
      <c r="D81" s="14" t="s">
        <v>14</v>
      </c>
      <c r="E81" s="15" t="s">
        <v>35</v>
      </c>
      <c r="F81" s="15"/>
      <c r="G81" s="15"/>
      <c r="H81" s="239" t="s">
        <v>180</v>
      </c>
    </row>
    <row r="82" spans="1:8">
      <c r="A82" s="15">
        <v>80</v>
      </c>
      <c r="B82" s="14" t="s">
        <v>404</v>
      </c>
      <c r="C82" s="14">
        <v>1000</v>
      </c>
      <c r="D82" s="14" t="s">
        <v>20</v>
      </c>
      <c r="E82" s="110" t="s">
        <v>405</v>
      </c>
      <c r="F82" s="15"/>
      <c r="G82" s="15"/>
      <c r="H82" s="239" t="s">
        <v>406</v>
      </c>
    </row>
    <row r="83" spans="1:8">
      <c r="A83" s="15">
        <v>81</v>
      </c>
      <c r="B83" s="14" t="s">
        <v>135</v>
      </c>
      <c r="C83" s="14">
        <v>1000</v>
      </c>
      <c r="D83" s="14" t="s">
        <v>20</v>
      </c>
      <c r="E83" s="111"/>
      <c r="F83" s="15"/>
      <c r="G83" s="15"/>
      <c r="H83" s="244" t="s">
        <v>406</v>
      </c>
    </row>
    <row r="84" spans="1:8">
      <c r="A84" s="15">
        <v>82</v>
      </c>
      <c r="B84" s="14" t="s">
        <v>137</v>
      </c>
      <c r="C84" s="14">
        <v>1000</v>
      </c>
      <c r="D84" s="14" t="s">
        <v>20</v>
      </c>
      <c r="E84" s="111"/>
      <c r="F84" s="15"/>
      <c r="G84" s="15"/>
      <c r="H84" s="239" t="s">
        <v>406</v>
      </c>
    </row>
    <row r="85" spans="1:8">
      <c r="A85" s="15">
        <v>83</v>
      </c>
      <c r="B85" s="14" t="s">
        <v>138</v>
      </c>
      <c r="C85" s="14">
        <v>1000</v>
      </c>
      <c r="D85" s="14" t="s">
        <v>20</v>
      </c>
      <c r="E85" s="247"/>
      <c r="F85" s="15"/>
      <c r="G85" s="15"/>
      <c r="H85" s="244" t="s">
        <v>406</v>
      </c>
    </row>
    <row r="86" spans="1:8">
      <c r="A86" s="15">
        <v>84</v>
      </c>
      <c r="B86" s="15" t="s">
        <v>407</v>
      </c>
      <c r="C86" s="15">
        <v>1000</v>
      </c>
      <c r="D86" s="15" t="s">
        <v>20</v>
      </c>
      <c r="E86" s="218" t="s">
        <v>65</v>
      </c>
      <c r="F86" s="15" t="s">
        <v>271</v>
      </c>
      <c r="G86" s="15" t="s">
        <v>408</v>
      </c>
      <c r="H86" s="217" t="s">
        <v>78</v>
      </c>
    </row>
    <row r="87" spans="1:8">
      <c r="A87" s="15">
        <v>85</v>
      </c>
      <c r="B87" s="14" t="s">
        <v>409</v>
      </c>
      <c r="C87" s="14">
        <v>5</v>
      </c>
      <c r="D87" s="14" t="s">
        <v>14</v>
      </c>
      <c r="E87" s="15" t="s">
        <v>65</v>
      </c>
      <c r="F87" s="15" t="s">
        <v>410</v>
      </c>
      <c r="G87" s="15" t="s">
        <v>411</v>
      </c>
      <c r="H87" s="217" t="s">
        <v>47</v>
      </c>
    </row>
    <row r="88" spans="1:8">
      <c r="A88" s="15">
        <v>86</v>
      </c>
      <c r="B88" s="14" t="s">
        <v>412</v>
      </c>
      <c r="C88" s="14">
        <v>5</v>
      </c>
      <c r="D88" s="14" t="s">
        <v>413</v>
      </c>
      <c r="E88" s="15" t="s">
        <v>65</v>
      </c>
      <c r="F88" s="15"/>
      <c r="G88" s="15"/>
      <c r="H88" s="217" t="s">
        <v>47</v>
      </c>
    </row>
    <row r="89" ht="35.1" customHeight="1" spans="1:8">
      <c r="A89" s="15">
        <v>87</v>
      </c>
      <c r="B89" s="14" t="s">
        <v>414</v>
      </c>
      <c r="C89" s="14">
        <v>20</v>
      </c>
      <c r="D89" s="14" t="s">
        <v>14</v>
      </c>
      <c r="E89" s="14" t="s">
        <v>262</v>
      </c>
      <c r="F89" s="15" t="s">
        <v>263</v>
      </c>
      <c r="G89" s="110" t="s">
        <v>264</v>
      </c>
      <c r="H89" s="207" t="s">
        <v>265</v>
      </c>
    </row>
    <row r="90" ht="79.5" customHeight="1" spans="1:8">
      <c r="A90" s="15">
        <v>88</v>
      </c>
      <c r="B90" s="14" t="s">
        <v>261</v>
      </c>
      <c r="C90" s="14">
        <v>100</v>
      </c>
      <c r="D90" s="14" t="s">
        <v>14</v>
      </c>
      <c r="E90" s="14" t="s">
        <v>262</v>
      </c>
      <c r="F90" s="15" t="s">
        <v>263</v>
      </c>
      <c r="G90" s="111"/>
      <c r="H90" s="207" t="s">
        <v>265</v>
      </c>
    </row>
    <row r="91" ht="62.25" customHeight="1" spans="1:8">
      <c r="A91" s="15">
        <v>89</v>
      </c>
      <c r="B91" s="14" t="s">
        <v>267</v>
      </c>
      <c r="C91" s="14">
        <v>100</v>
      </c>
      <c r="D91" s="14" t="s">
        <v>14</v>
      </c>
      <c r="E91" s="14" t="s">
        <v>262</v>
      </c>
      <c r="F91" s="15" t="s">
        <v>263</v>
      </c>
      <c r="G91" s="111"/>
      <c r="H91" s="207" t="s">
        <v>265</v>
      </c>
    </row>
    <row r="92" ht="24" spans="1:8">
      <c r="A92" s="15">
        <v>90</v>
      </c>
      <c r="B92" s="14" t="s">
        <v>415</v>
      </c>
      <c r="C92" s="14">
        <v>50</v>
      </c>
      <c r="D92" s="14" t="s">
        <v>14</v>
      </c>
      <c r="E92" s="14" t="s">
        <v>416</v>
      </c>
      <c r="F92" s="15" t="s">
        <v>263</v>
      </c>
      <c r="G92" s="111"/>
      <c r="H92" s="207" t="s">
        <v>265</v>
      </c>
    </row>
    <row r="93" ht="27" customHeight="1" spans="1:8">
      <c r="A93" s="15">
        <v>91</v>
      </c>
      <c r="B93" s="14" t="s">
        <v>417</v>
      </c>
      <c r="C93" s="14">
        <v>20</v>
      </c>
      <c r="D93" s="14" t="s">
        <v>14</v>
      </c>
      <c r="E93" s="15" t="s">
        <v>72</v>
      </c>
      <c r="F93" s="15" t="s">
        <v>263</v>
      </c>
      <c r="G93" s="111"/>
      <c r="H93" s="239" t="s">
        <v>418</v>
      </c>
    </row>
    <row r="94" ht="29.1" customHeight="1" spans="1:8">
      <c r="A94" s="15">
        <v>92</v>
      </c>
      <c r="B94" s="14" t="s">
        <v>419</v>
      </c>
      <c r="C94" s="14">
        <v>30</v>
      </c>
      <c r="D94" s="14" t="s">
        <v>14</v>
      </c>
      <c r="E94" s="15" t="s">
        <v>72</v>
      </c>
      <c r="F94" s="15" t="s">
        <v>263</v>
      </c>
      <c r="G94" s="247"/>
      <c r="H94" s="239" t="s">
        <v>418</v>
      </c>
    </row>
    <row r="95" spans="1:8">
      <c r="A95" s="15">
        <v>93</v>
      </c>
      <c r="B95" s="248" t="s">
        <v>185</v>
      </c>
      <c r="C95" s="249">
        <v>35000</v>
      </c>
      <c r="D95" s="14" t="s">
        <v>20</v>
      </c>
      <c r="E95" s="15" t="s">
        <v>186</v>
      </c>
      <c r="F95" s="15" t="s">
        <v>101</v>
      </c>
      <c r="G95" s="110" t="s">
        <v>420</v>
      </c>
      <c r="H95" s="207" t="s">
        <v>54</v>
      </c>
    </row>
    <row r="96" spans="1:8">
      <c r="A96" s="15">
        <v>94</v>
      </c>
      <c r="B96" s="248" t="s">
        <v>421</v>
      </c>
      <c r="C96" s="249">
        <v>10000</v>
      </c>
      <c r="D96" s="14" t="s">
        <v>20</v>
      </c>
      <c r="E96" s="15" t="s">
        <v>65</v>
      </c>
      <c r="F96" s="15" t="s">
        <v>101</v>
      </c>
      <c r="G96" s="111"/>
      <c r="H96" s="207" t="s">
        <v>188</v>
      </c>
    </row>
    <row r="97" ht="28.5" spans="1:8">
      <c r="A97" s="15">
        <v>95</v>
      </c>
      <c r="B97" s="248" t="s">
        <v>422</v>
      </c>
      <c r="C97" s="249">
        <v>10000</v>
      </c>
      <c r="D97" s="14" t="s">
        <v>20</v>
      </c>
      <c r="E97" s="15" t="s">
        <v>30</v>
      </c>
      <c r="F97" s="15" t="s">
        <v>101</v>
      </c>
      <c r="G97" s="111"/>
      <c r="H97" s="240" t="s">
        <v>69</v>
      </c>
    </row>
    <row r="98" spans="1:8">
      <c r="A98" s="15">
        <v>96</v>
      </c>
      <c r="B98" s="248" t="s">
        <v>423</v>
      </c>
      <c r="C98" s="249">
        <v>3000</v>
      </c>
      <c r="D98" s="14" t="s">
        <v>20</v>
      </c>
      <c r="E98" s="15" t="s">
        <v>30</v>
      </c>
      <c r="F98" s="15" t="s">
        <v>101</v>
      </c>
      <c r="G98" s="111"/>
      <c r="H98" s="217" t="s">
        <v>188</v>
      </c>
    </row>
    <row r="99" spans="1:8">
      <c r="A99" s="15">
        <v>97</v>
      </c>
      <c r="B99" s="248" t="s">
        <v>66</v>
      </c>
      <c r="C99" s="249">
        <v>1000</v>
      </c>
      <c r="D99" s="14" t="s">
        <v>20</v>
      </c>
      <c r="E99" s="15" t="s">
        <v>30</v>
      </c>
      <c r="F99" s="15" t="s">
        <v>101</v>
      </c>
      <c r="G99" s="111"/>
      <c r="H99" s="217" t="s">
        <v>188</v>
      </c>
    </row>
    <row r="100" spans="1:8">
      <c r="A100" s="15">
        <v>98</v>
      </c>
      <c r="B100" s="248" t="s">
        <v>189</v>
      </c>
      <c r="C100" s="250">
        <v>500</v>
      </c>
      <c r="D100" s="14" t="s">
        <v>190</v>
      </c>
      <c r="E100" s="15" t="s">
        <v>424</v>
      </c>
      <c r="F100" s="15" t="s">
        <v>101</v>
      </c>
      <c r="G100" s="111"/>
      <c r="H100" s="217" t="s">
        <v>192</v>
      </c>
    </row>
    <row r="101" ht="12.95" customHeight="1" spans="1:8">
      <c r="A101" s="15">
        <v>99</v>
      </c>
      <c r="B101" s="251" t="s">
        <v>196</v>
      </c>
      <c r="C101" s="14">
        <v>30</v>
      </c>
      <c r="D101" s="14" t="s">
        <v>14</v>
      </c>
      <c r="E101" s="15" t="s">
        <v>65</v>
      </c>
      <c r="F101" s="15" t="s">
        <v>101</v>
      </c>
      <c r="G101" s="111"/>
      <c r="H101" s="239" t="s">
        <v>180</v>
      </c>
    </row>
    <row r="102" spans="1:8">
      <c r="A102" s="15">
        <v>100</v>
      </c>
      <c r="B102" s="248" t="s">
        <v>425</v>
      </c>
      <c r="C102" s="249">
        <v>68040</v>
      </c>
      <c r="D102" s="14" t="s">
        <v>20</v>
      </c>
      <c r="E102" s="15" t="s">
        <v>65</v>
      </c>
      <c r="F102" s="15" t="s">
        <v>101</v>
      </c>
      <c r="G102" s="111"/>
      <c r="H102" s="207" t="s">
        <v>188</v>
      </c>
    </row>
    <row r="103" ht="24" spans="1:8">
      <c r="A103" s="15">
        <v>101</v>
      </c>
      <c r="B103" s="248" t="s">
        <v>123</v>
      </c>
      <c r="C103" s="249">
        <v>3</v>
      </c>
      <c r="D103" s="14" t="s">
        <v>14</v>
      </c>
      <c r="E103" s="15" t="s">
        <v>62</v>
      </c>
      <c r="F103" s="15" t="s">
        <v>426</v>
      </c>
      <c r="G103" s="111"/>
      <c r="H103" s="217" t="s">
        <v>63</v>
      </c>
    </row>
    <row r="104" spans="1:8">
      <c r="A104" s="15">
        <v>102</v>
      </c>
      <c r="B104" s="248" t="s">
        <v>194</v>
      </c>
      <c r="C104" s="250">
        <v>1000</v>
      </c>
      <c r="D104" s="14" t="s">
        <v>190</v>
      </c>
      <c r="E104" s="15" t="s">
        <v>424</v>
      </c>
      <c r="F104" s="15" t="s">
        <v>101</v>
      </c>
      <c r="G104" s="111"/>
      <c r="H104" s="217" t="s">
        <v>192</v>
      </c>
    </row>
    <row r="105" spans="1:8">
      <c r="A105" s="15">
        <v>103</v>
      </c>
      <c r="B105" s="248" t="s">
        <v>48</v>
      </c>
      <c r="C105" s="249">
        <v>50</v>
      </c>
      <c r="D105" s="14" t="s">
        <v>14</v>
      </c>
      <c r="E105" s="15" t="s">
        <v>87</v>
      </c>
      <c r="F105" s="15" t="s">
        <v>101</v>
      </c>
      <c r="G105" s="111"/>
      <c r="H105" s="240" t="s">
        <v>50</v>
      </c>
    </row>
    <row r="106" spans="1:8">
      <c r="A106" s="15">
        <v>104</v>
      </c>
      <c r="B106" s="248" t="s">
        <v>107</v>
      </c>
      <c r="C106" s="115">
        <v>20</v>
      </c>
      <c r="D106" s="14" t="s">
        <v>14</v>
      </c>
      <c r="E106" s="15" t="s">
        <v>108</v>
      </c>
      <c r="F106" s="15" t="s">
        <v>101</v>
      </c>
      <c r="G106" s="111"/>
      <c r="H106" s="207" t="s">
        <v>109</v>
      </c>
    </row>
    <row r="107" spans="1:8">
      <c r="A107" s="15">
        <v>105</v>
      </c>
      <c r="B107" s="252" t="s">
        <v>427</v>
      </c>
      <c r="C107" s="249">
        <v>5000</v>
      </c>
      <c r="D107" s="14" t="s">
        <v>20</v>
      </c>
      <c r="E107" s="15" t="s">
        <v>87</v>
      </c>
      <c r="F107" s="15" t="s">
        <v>101</v>
      </c>
      <c r="G107" s="111"/>
      <c r="H107" s="217" t="s">
        <v>111</v>
      </c>
    </row>
    <row r="108" spans="1:8">
      <c r="A108" s="15">
        <v>106</v>
      </c>
      <c r="B108" s="248" t="s">
        <v>193</v>
      </c>
      <c r="C108" s="250">
        <v>1000</v>
      </c>
      <c r="D108" s="14" t="s">
        <v>190</v>
      </c>
      <c r="E108" s="15" t="s">
        <v>424</v>
      </c>
      <c r="F108" s="15" t="s">
        <v>101</v>
      </c>
      <c r="G108" s="247"/>
      <c r="H108" s="217" t="s">
        <v>192</v>
      </c>
    </row>
    <row r="109" ht="36" spans="1:8">
      <c r="A109" s="15">
        <v>107</v>
      </c>
      <c r="B109" s="14" t="s">
        <v>428</v>
      </c>
      <c r="C109" s="14">
        <v>200</v>
      </c>
      <c r="D109" s="14" t="s">
        <v>14</v>
      </c>
      <c r="E109" s="15" t="s">
        <v>39</v>
      </c>
      <c r="F109" s="15" t="s">
        <v>211</v>
      </c>
      <c r="G109" s="15" t="s">
        <v>212</v>
      </c>
      <c r="H109" s="217" t="s">
        <v>429</v>
      </c>
    </row>
    <row r="110" ht="36.95" customHeight="1" spans="1:8">
      <c r="A110" s="15">
        <v>108</v>
      </c>
      <c r="B110" s="41" t="s">
        <v>430</v>
      </c>
      <c r="C110" s="41">
        <v>200</v>
      </c>
      <c r="D110" s="41" t="s">
        <v>14</v>
      </c>
      <c r="E110" s="110" t="s">
        <v>39</v>
      </c>
      <c r="F110" s="110" t="s">
        <v>211</v>
      </c>
      <c r="G110" s="110" t="s">
        <v>212</v>
      </c>
      <c r="H110" s="253" t="s">
        <v>431</v>
      </c>
    </row>
    <row r="111" ht="27" customHeight="1" spans="1:8">
      <c r="A111" s="15">
        <v>109</v>
      </c>
      <c r="B111" s="9" t="s">
        <v>432</v>
      </c>
      <c r="C111" s="9">
        <v>50</v>
      </c>
      <c r="D111" s="15" t="s">
        <v>14</v>
      </c>
      <c r="E111" s="15" t="s">
        <v>291</v>
      </c>
      <c r="F111" s="15" t="s">
        <v>329</v>
      </c>
      <c r="G111" s="254" t="s">
        <v>339</v>
      </c>
      <c r="H111" s="207" t="s">
        <v>433</v>
      </c>
    </row>
    <row r="112" ht="38.25" customHeight="1" spans="1:8">
      <c r="A112" s="15">
        <v>110</v>
      </c>
      <c r="B112" s="9" t="s">
        <v>434</v>
      </c>
      <c r="C112" s="9">
        <v>138</v>
      </c>
      <c r="D112" s="15" t="s">
        <v>14</v>
      </c>
      <c r="E112" s="15" t="s">
        <v>291</v>
      </c>
      <c r="F112" s="15" t="s">
        <v>171</v>
      </c>
      <c r="G112" s="15" t="s">
        <v>435</v>
      </c>
      <c r="H112" s="207" t="s">
        <v>436</v>
      </c>
    </row>
    <row r="113" ht="38.25" customHeight="1" spans="1:8">
      <c r="A113" s="15">
        <v>111</v>
      </c>
      <c r="B113" s="13" t="s">
        <v>437</v>
      </c>
      <c r="C113" s="13">
        <v>2000</v>
      </c>
      <c r="D113" s="13" t="s">
        <v>20</v>
      </c>
      <c r="E113" s="138" t="s">
        <v>438</v>
      </c>
      <c r="F113" s="13" t="s">
        <v>439</v>
      </c>
      <c r="G113" s="13" t="s">
        <v>440</v>
      </c>
      <c r="H113" s="254" t="s">
        <v>441</v>
      </c>
    </row>
    <row r="114" ht="20.1" customHeight="1" spans="1:8">
      <c r="A114" s="255"/>
      <c r="B114" s="256"/>
      <c r="C114" s="255"/>
      <c r="D114" s="257"/>
      <c r="E114" s="258"/>
      <c r="F114" s="257"/>
      <c r="G114" s="257"/>
      <c r="H114" s="259" t="s">
        <v>442</v>
      </c>
    </row>
  </sheetData>
  <autoFilter ref="A1:H120">
    <extLst/>
  </autoFilter>
  <mergeCells count="33">
    <mergeCell ref="A1:H1"/>
    <mergeCell ref="E15:E23"/>
    <mergeCell ref="E65:E66"/>
    <mergeCell ref="E82:E85"/>
    <mergeCell ref="F3:F14"/>
    <mergeCell ref="F15:F26"/>
    <mergeCell ref="F27:F29"/>
    <mergeCell ref="F30:F36"/>
    <mergeCell ref="F37:F38"/>
    <mergeCell ref="F39:F52"/>
    <mergeCell ref="F53:F54"/>
    <mergeCell ref="F55:F59"/>
    <mergeCell ref="F60:F64"/>
    <mergeCell ref="F65:F85"/>
    <mergeCell ref="F87:F88"/>
    <mergeCell ref="G3:G14"/>
    <mergeCell ref="G16:G18"/>
    <mergeCell ref="G19:G21"/>
    <mergeCell ref="G22:G23"/>
    <mergeCell ref="G24:G26"/>
    <mergeCell ref="G27:G29"/>
    <mergeCell ref="G30:G36"/>
    <mergeCell ref="G37:G38"/>
    <mergeCell ref="G39:G52"/>
    <mergeCell ref="G53:G54"/>
    <mergeCell ref="G55:G59"/>
    <mergeCell ref="G60:G64"/>
    <mergeCell ref="G65:G85"/>
    <mergeCell ref="G87:G88"/>
    <mergeCell ref="G89:G94"/>
    <mergeCell ref="G95:G108"/>
    <mergeCell ref="H30:H33"/>
    <mergeCell ref="H34:H36"/>
  </mergeCells>
  <printOptions horizontalCentered="1"/>
  <pageMargins left="0.393700787401575" right="0.354330708661417" top="0.354330708661417" bottom="0.354330708661417" header="0.275590551181102" footer="0.236220472440945"/>
  <pageSetup paperSize="9" scale="80" orientation="landscape" verticalDpi="180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L88"/>
  <sheetViews>
    <sheetView topLeftCell="A80" workbookViewId="0">
      <selection activeCell="H37" sqref="H37:I39"/>
    </sheetView>
  </sheetViews>
  <sheetFormatPr defaultColWidth="9" defaultRowHeight="14.25"/>
  <cols>
    <col min="1" max="1" width="2.375" style="68" customWidth="1"/>
    <col min="2" max="2" width="28.375" style="123" customWidth="1"/>
    <col min="3" max="3" width="6" style="68" customWidth="1"/>
    <col min="4" max="4" width="6.25" style="68" customWidth="1"/>
    <col min="5" max="5" width="6.875" style="123" customWidth="1"/>
    <col min="6" max="6" width="8.125" style="68" customWidth="1"/>
    <col min="7" max="7" width="10.125" style="68" customWidth="1"/>
    <col min="8" max="8" width="27.25" style="68" customWidth="1"/>
    <col min="9" max="9" width="9" style="68"/>
    <col min="10" max="10" width="8.375" style="124" customWidth="1"/>
    <col min="11" max="11" width="10" style="125" customWidth="1"/>
    <col min="12" max="12" width="12.25" style="68" customWidth="1"/>
    <col min="13" max="16384" width="9" style="68"/>
  </cols>
  <sheetData>
    <row r="1" ht="20.25" spans="1:1">
      <c r="A1" s="4" t="s">
        <v>443</v>
      </c>
    </row>
    <row r="2" s="122" customFormat="1" ht="31.15" customHeight="1" spans="1:11">
      <c r="A2" s="5" t="s">
        <v>444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2" customFormat="1" ht="18" customHeight="1" spans="1:11">
      <c r="A3" s="6"/>
      <c r="B3" s="74"/>
      <c r="C3" s="6"/>
      <c r="D3" s="6"/>
      <c r="E3" s="74"/>
      <c r="F3" s="7"/>
      <c r="G3" s="75"/>
      <c r="I3" s="175"/>
      <c r="J3" s="176"/>
      <c r="K3" s="177"/>
    </row>
    <row r="4" s="2" customFormat="1" ht="51" customHeight="1" spans="1:11">
      <c r="A4" s="9" t="s">
        <v>1</v>
      </c>
      <c r="B4" s="9" t="s">
        <v>445</v>
      </c>
      <c r="C4" s="77" t="s">
        <v>3</v>
      </c>
      <c r="D4" s="77" t="s">
        <v>4</v>
      </c>
      <c r="E4" s="77" t="s">
        <v>446</v>
      </c>
      <c r="F4" s="77" t="s">
        <v>7</v>
      </c>
      <c r="G4" s="126" t="s">
        <v>8</v>
      </c>
      <c r="H4" s="127" t="s">
        <v>447</v>
      </c>
      <c r="I4" s="178" t="s">
        <v>169</v>
      </c>
      <c r="J4" s="179" t="s">
        <v>448</v>
      </c>
      <c r="K4" s="180" t="s">
        <v>449</v>
      </c>
    </row>
    <row r="5" ht="27.75" customHeight="1" spans="1:11">
      <c r="A5" s="128">
        <v>1</v>
      </c>
      <c r="B5" s="129" t="s">
        <v>200</v>
      </c>
      <c r="C5" s="129">
        <v>10</v>
      </c>
      <c r="D5" s="129" t="s">
        <v>14</v>
      </c>
      <c r="E5" s="128" t="s">
        <v>67</v>
      </c>
      <c r="F5" s="130" t="s">
        <v>356</v>
      </c>
      <c r="G5" s="130" t="s">
        <v>357</v>
      </c>
      <c r="H5" s="131" t="s">
        <v>201</v>
      </c>
      <c r="I5" s="181"/>
      <c r="J5" s="182">
        <v>9.4</v>
      </c>
      <c r="K5" s="183">
        <f t="shared" ref="K5:K68" si="0">C5*J5</f>
        <v>94</v>
      </c>
    </row>
    <row r="6" ht="27.75" customHeight="1" spans="1:11">
      <c r="A6" s="128">
        <v>2</v>
      </c>
      <c r="B6" s="129" t="s">
        <v>450</v>
      </c>
      <c r="C6" s="129">
        <v>20</v>
      </c>
      <c r="D6" s="129" t="s">
        <v>14</v>
      </c>
      <c r="E6" s="128"/>
      <c r="F6" s="130"/>
      <c r="G6" s="130"/>
      <c r="H6" s="131" t="s">
        <v>50</v>
      </c>
      <c r="I6" s="181"/>
      <c r="J6" s="182">
        <v>7.049</v>
      </c>
      <c r="K6" s="183">
        <f t="shared" si="0"/>
        <v>140.98</v>
      </c>
    </row>
    <row r="7" ht="27.75" customHeight="1" spans="1:11">
      <c r="A7" s="128">
        <v>3</v>
      </c>
      <c r="B7" s="129" t="s">
        <v>319</v>
      </c>
      <c r="C7" s="129">
        <v>20</v>
      </c>
      <c r="D7" s="129" t="s">
        <v>14</v>
      </c>
      <c r="E7" s="128"/>
      <c r="F7" s="130"/>
      <c r="G7" s="130"/>
      <c r="H7" s="131" t="s">
        <v>451</v>
      </c>
      <c r="I7" s="181"/>
      <c r="J7" s="182">
        <v>7.52</v>
      </c>
      <c r="K7" s="183">
        <f t="shared" si="0"/>
        <v>150.4</v>
      </c>
    </row>
    <row r="8" ht="27.75" customHeight="1" spans="1:11">
      <c r="A8" s="128">
        <v>4</v>
      </c>
      <c r="B8" s="129" t="s">
        <v>55</v>
      </c>
      <c r="C8" s="129">
        <v>1000</v>
      </c>
      <c r="D8" s="129" t="s">
        <v>20</v>
      </c>
      <c r="E8" s="130" t="s">
        <v>56</v>
      </c>
      <c r="F8" s="130"/>
      <c r="G8" s="130"/>
      <c r="H8" s="132" t="s">
        <v>54</v>
      </c>
      <c r="I8" s="184"/>
      <c r="J8" s="182">
        <v>0.376</v>
      </c>
      <c r="K8" s="183">
        <f t="shared" si="0"/>
        <v>376</v>
      </c>
    </row>
    <row r="9" ht="27.75" customHeight="1" spans="1:11">
      <c r="A9" s="128">
        <v>5</v>
      </c>
      <c r="B9" s="129" t="s">
        <v>95</v>
      </c>
      <c r="C9" s="129">
        <v>1000</v>
      </c>
      <c r="D9" s="129" t="s">
        <v>20</v>
      </c>
      <c r="E9" s="130" t="s">
        <v>96</v>
      </c>
      <c r="F9" s="130"/>
      <c r="G9" s="130"/>
      <c r="H9" s="132" t="s">
        <v>60</v>
      </c>
      <c r="I9" s="184"/>
      <c r="J9" s="182">
        <v>0.141</v>
      </c>
      <c r="K9" s="183">
        <f t="shared" si="0"/>
        <v>141</v>
      </c>
    </row>
    <row r="10" s="69" customFormat="1" ht="27.75" customHeight="1" spans="1:11">
      <c r="A10" s="128">
        <v>6</v>
      </c>
      <c r="B10" s="129" t="s">
        <v>51</v>
      </c>
      <c r="C10" s="129">
        <v>1000</v>
      </c>
      <c r="D10" s="129" t="s">
        <v>20</v>
      </c>
      <c r="E10" s="130" t="s">
        <v>52</v>
      </c>
      <c r="F10" s="130"/>
      <c r="G10" s="130"/>
      <c r="H10" s="132" t="s">
        <v>57</v>
      </c>
      <c r="I10" s="184"/>
      <c r="J10" s="182">
        <v>0.141</v>
      </c>
      <c r="K10" s="183">
        <f t="shared" si="0"/>
        <v>141</v>
      </c>
    </row>
    <row r="11" ht="27.75" customHeight="1" spans="1:11">
      <c r="A11" s="128">
        <v>7</v>
      </c>
      <c r="B11" s="129" t="s">
        <v>98</v>
      </c>
      <c r="C11" s="129">
        <v>1000</v>
      </c>
      <c r="D11" s="129" t="s">
        <v>20</v>
      </c>
      <c r="E11" s="130" t="s">
        <v>52</v>
      </c>
      <c r="F11" s="130"/>
      <c r="G11" s="130"/>
      <c r="H11" s="132" t="s">
        <v>54</v>
      </c>
      <c r="I11" s="184"/>
      <c r="J11" s="182">
        <v>0.376</v>
      </c>
      <c r="K11" s="183">
        <f t="shared" si="0"/>
        <v>376</v>
      </c>
    </row>
    <row r="12" ht="27.75" customHeight="1" spans="1:11">
      <c r="A12" s="128">
        <v>8</v>
      </c>
      <c r="B12" s="129" t="s">
        <v>452</v>
      </c>
      <c r="C12" s="129">
        <v>1000</v>
      </c>
      <c r="D12" s="129" t="s">
        <v>20</v>
      </c>
      <c r="E12" s="133" t="s">
        <v>65</v>
      </c>
      <c r="F12" s="16" t="s">
        <v>453</v>
      </c>
      <c r="G12" s="16" t="s">
        <v>272</v>
      </c>
      <c r="H12" s="134" t="s">
        <v>50</v>
      </c>
      <c r="I12" s="185"/>
      <c r="J12" s="186">
        <v>0.094</v>
      </c>
      <c r="K12" s="187">
        <f t="shared" si="0"/>
        <v>94</v>
      </c>
    </row>
    <row r="13" ht="27.75" customHeight="1" spans="1:11">
      <c r="A13" s="128">
        <v>9</v>
      </c>
      <c r="B13" s="129" t="s">
        <v>454</v>
      </c>
      <c r="C13" s="129">
        <v>1000</v>
      </c>
      <c r="D13" s="129" t="s">
        <v>20</v>
      </c>
      <c r="E13" s="133" t="s">
        <v>65</v>
      </c>
      <c r="F13" s="16"/>
      <c r="G13" s="16"/>
      <c r="H13" s="134" t="s">
        <v>78</v>
      </c>
      <c r="I13" s="185"/>
      <c r="J13" s="186">
        <v>0.094</v>
      </c>
      <c r="K13" s="187">
        <f t="shared" si="0"/>
        <v>94</v>
      </c>
    </row>
    <row r="14" ht="27.75" customHeight="1" spans="1:11">
      <c r="A14" s="128">
        <v>10</v>
      </c>
      <c r="B14" s="129" t="s">
        <v>455</v>
      </c>
      <c r="C14" s="129">
        <v>1000</v>
      </c>
      <c r="D14" s="129" t="s">
        <v>20</v>
      </c>
      <c r="E14" s="133" t="s">
        <v>65</v>
      </c>
      <c r="F14" s="16"/>
      <c r="G14" s="16"/>
      <c r="H14" s="135" t="s">
        <v>73</v>
      </c>
      <c r="I14" s="135"/>
      <c r="J14" s="186">
        <v>0.094</v>
      </c>
      <c r="K14" s="187">
        <f t="shared" si="0"/>
        <v>94</v>
      </c>
    </row>
    <row r="15" ht="27.75" customHeight="1" spans="1:11">
      <c r="A15" s="128">
        <v>11</v>
      </c>
      <c r="B15" s="129" t="s">
        <v>409</v>
      </c>
      <c r="C15" s="136">
        <v>20</v>
      </c>
      <c r="D15" s="136" t="s">
        <v>14</v>
      </c>
      <c r="E15" s="133" t="s">
        <v>65</v>
      </c>
      <c r="F15" s="27" t="s">
        <v>315</v>
      </c>
      <c r="G15" s="137" t="s">
        <v>456</v>
      </c>
      <c r="H15" s="138" t="s">
        <v>47</v>
      </c>
      <c r="I15" s="138"/>
      <c r="J15" s="186">
        <v>6.58</v>
      </c>
      <c r="K15" s="187">
        <f t="shared" si="0"/>
        <v>131.6</v>
      </c>
    </row>
    <row r="16" s="69" customFormat="1" ht="27.75" customHeight="1" spans="1:11">
      <c r="A16" s="128">
        <v>12</v>
      </c>
      <c r="B16" s="129" t="s">
        <v>457</v>
      </c>
      <c r="C16" s="129">
        <v>500</v>
      </c>
      <c r="D16" s="129" t="s">
        <v>14</v>
      </c>
      <c r="E16" s="130" t="s">
        <v>65</v>
      </c>
      <c r="F16" s="139"/>
      <c r="G16" s="140"/>
      <c r="H16" s="141" t="s">
        <v>458</v>
      </c>
      <c r="I16" s="188"/>
      <c r="J16" s="182">
        <v>1.88</v>
      </c>
      <c r="K16" s="183">
        <f t="shared" si="0"/>
        <v>940</v>
      </c>
    </row>
    <row r="17" s="69" customFormat="1" ht="27.75" customHeight="1" spans="1:11">
      <c r="A17" s="128">
        <v>13</v>
      </c>
      <c r="B17" s="142" t="s">
        <v>322</v>
      </c>
      <c r="C17" s="143">
        <v>200</v>
      </c>
      <c r="D17" s="129" t="s">
        <v>14</v>
      </c>
      <c r="E17" s="130" t="s">
        <v>65</v>
      </c>
      <c r="F17" s="144"/>
      <c r="G17" s="140"/>
      <c r="H17" s="141" t="s">
        <v>459</v>
      </c>
      <c r="I17" s="188"/>
      <c r="J17" s="182">
        <v>3.29</v>
      </c>
      <c r="K17" s="183">
        <f t="shared" si="0"/>
        <v>658</v>
      </c>
    </row>
    <row r="18" s="69" customFormat="1" ht="27.75" customHeight="1" spans="1:11">
      <c r="A18" s="128">
        <v>14</v>
      </c>
      <c r="B18" s="129" t="s">
        <v>197</v>
      </c>
      <c r="C18" s="129">
        <v>50</v>
      </c>
      <c r="D18" s="129" t="s">
        <v>14</v>
      </c>
      <c r="E18" s="130" t="s">
        <v>65</v>
      </c>
      <c r="F18" s="145" t="s">
        <v>460</v>
      </c>
      <c r="G18" s="140"/>
      <c r="H18" s="146" t="s">
        <v>180</v>
      </c>
      <c r="I18" s="189"/>
      <c r="J18" s="182">
        <v>7.05</v>
      </c>
      <c r="K18" s="183">
        <f t="shared" si="0"/>
        <v>352.5</v>
      </c>
    </row>
    <row r="19" ht="27.75" customHeight="1" spans="1:11">
      <c r="A19" s="128">
        <v>15</v>
      </c>
      <c r="B19" s="129" t="s">
        <v>196</v>
      </c>
      <c r="C19" s="129">
        <v>50</v>
      </c>
      <c r="D19" s="129" t="s">
        <v>14</v>
      </c>
      <c r="E19" s="130" t="s">
        <v>65</v>
      </c>
      <c r="F19" s="147"/>
      <c r="G19" s="137"/>
      <c r="H19" s="141" t="s">
        <v>180</v>
      </c>
      <c r="I19" s="188"/>
      <c r="J19" s="182">
        <v>7.05</v>
      </c>
      <c r="K19" s="183">
        <f t="shared" si="0"/>
        <v>352.5</v>
      </c>
    </row>
    <row r="20" ht="27.75" customHeight="1" spans="1:11">
      <c r="A20" s="128">
        <v>16</v>
      </c>
      <c r="B20" s="129" t="s">
        <v>92</v>
      </c>
      <c r="C20" s="129">
        <v>50</v>
      </c>
      <c r="D20" s="129" t="s">
        <v>14</v>
      </c>
      <c r="E20" s="130" t="s">
        <v>372</v>
      </c>
      <c r="F20" s="133"/>
      <c r="G20" s="148"/>
      <c r="H20" s="141" t="s">
        <v>47</v>
      </c>
      <c r="I20" s="188"/>
      <c r="J20" s="182">
        <v>3.008</v>
      </c>
      <c r="K20" s="183">
        <f t="shared" si="0"/>
        <v>150.4</v>
      </c>
    </row>
    <row r="21" s="69" customFormat="1" ht="27.75" customHeight="1" spans="1:11">
      <c r="A21" s="128">
        <v>17</v>
      </c>
      <c r="B21" s="129" t="s">
        <v>461</v>
      </c>
      <c r="C21" s="129">
        <v>2000</v>
      </c>
      <c r="D21" s="129" t="s">
        <v>20</v>
      </c>
      <c r="E21" s="130" t="s">
        <v>462</v>
      </c>
      <c r="F21" s="145" t="s">
        <v>463</v>
      </c>
      <c r="G21" s="149" t="s">
        <v>464</v>
      </c>
      <c r="H21" s="150" t="s">
        <v>465</v>
      </c>
      <c r="I21" s="190"/>
      <c r="J21" s="182">
        <v>0.047</v>
      </c>
      <c r="K21" s="183">
        <f t="shared" si="0"/>
        <v>94</v>
      </c>
    </row>
    <row r="22" s="69" customFormat="1" ht="27.75" customHeight="1" spans="1:11">
      <c r="A22" s="128">
        <v>18</v>
      </c>
      <c r="B22" s="129" t="s">
        <v>466</v>
      </c>
      <c r="C22" s="129">
        <v>2000</v>
      </c>
      <c r="D22" s="129" t="s">
        <v>20</v>
      </c>
      <c r="E22" s="130" t="s">
        <v>462</v>
      </c>
      <c r="F22" s="147"/>
      <c r="G22" s="151"/>
      <c r="H22" s="152"/>
      <c r="I22" s="191"/>
      <c r="J22" s="182">
        <v>0.047</v>
      </c>
      <c r="K22" s="183">
        <f t="shared" si="0"/>
        <v>94</v>
      </c>
    </row>
    <row r="23" s="69" customFormat="1" ht="27.75" customHeight="1" spans="1:11">
      <c r="A23" s="128">
        <v>19</v>
      </c>
      <c r="B23" s="129" t="s">
        <v>467</v>
      </c>
      <c r="C23" s="129">
        <v>2000</v>
      </c>
      <c r="D23" s="129" t="s">
        <v>20</v>
      </c>
      <c r="E23" s="130" t="s">
        <v>462</v>
      </c>
      <c r="F23" s="147"/>
      <c r="G23" s="151"/>
      <c r="H23" s="153"/>
      <c r="I23" s="192"/>
      <c r="J23" s="182">
        <v>0.047</v>
      </c>
      <c r="K23" s="183">
        <f t="shared" si="0"/>
        <v>94</v>
      </c>
    </row>
    <row r="24" ht="27.75" customHeight="1" spans="1:12">
      <c r="A24" s="138">
        <v>20</v>
      </c>
      <c r="B24" s="154" t="s">
        <v>468</v>
      </c>
      <c r="C24" s="155">
        <v>174</v>
      </c>
      <c r="D24" s="155" t="s">
        <v>20</v>
      </c>
      <c r="E24" s="16" t="s">
        <v>469</v>
      </c>
      <c r="F24" s="133"/>
      <c r="G24" s="156"/>
      <c r="H24" s="134" t="s">
        <v>470</v>
      </c>
      <c r="I24" s="185"/>
      <c r="J24" s="186">
        <v>1.88</v>
      </c>
      <c r="K24" s="187">
        <f t="shared" si="0"/>
        <v>327.12</v>
      </c>
      <c r="L24" s="193"/>
    </row>
    <row r="25" ht="27.75" customHeight="1" spans="1:11">
      <c r="A25" s="138">
        <v>21</v>
      </c>
      <c r="B25" s="155" t="s">
        <v>44</v>
      </c>
      <c r="C25" s="155">
        <v>25</v>
      </c>
      <c r="D25" s="155" t="s">
        <v>14</v>
      </c>
      <c r="E25" s="16"/>
      <c r="F25" s="27"/>
      <c r="G25" s="137" t="s">
        <v>471</v>
      </c>
      <c r="H25" s="157" t="s">
        <v>47</v>
      </c>
      <c r="I25" s="194"/>
      <c r="J25" s="186">
        <v>3.76</v>
      </c>
      <c r="K25" s="187">
        <f t="shared" si="0"/>
        <v>94</v>
      </c>
    </row>
    <row r="26" ht="27.75" customHeight="1" spans="1:11">
      <c r="A26" s="138">
        <v>22</v>
      </c>
      <c r="B26" s="155" t="s">
        <v>472</v>
      </c>
      <c r="C26" s="155">
        <v>40</v>
      </c>
      <c r="D26" s="155" t="s">
        <v>14</v>
      </c>
      <c r="E26" s="16" t="s">
        <v>106</v>
      </c>
      <c r="F26" s="32"/>
      <c r="G26" s="148"/>
      <c r="H26" s="157" t="s">
        <v>47</v>
      </c>
      <c r="I26" s="194"/>
      <c r="J26" s="186">
        <v>2.82</v>
      </c>
      <c r="K26" s="187">
        <f t="shared" si="0"/>
        <v>112.8</v>
      </c>
    </row>
    <row r="27" ht="27.75" customHeight="1" spans="1:11">
      <c r="A27" s="138">
        <v>23</v>
      </c>
      <c r="B27" s="155" t="s">
        <v>473</v>
      </c>
      <c r="C27" s="155">
        <v>200</v>
      </c>
      <c r="D27" s="155" t="s">
        <v>14</v>
      </c>
      <c r="E27" s="16"/>
      <c r="F27" s="24" t="s">
        <v>206</v>
      </c>
      <c r="G27" s="43" t="s">
        <v>474</v>
      </c>
      <c r="H27" s="158" t="s">
        <v>475</v>
      </c>
      <c r="I27" s="195"/>
      <c r="J27" s="186">
        <v>7.52</v>
      </c>
      <c r="K27" s="187">
        <f t="shared" si="0"/>
        <v>1504</v>
      </c>
    </row>
    <row r="28" ht="27.75" customHeight="1" spans="1:11">
      <c r="A28" s="138">
        <v>24</v>
      </c>
      <c r="B28" s="155" t="s">
        <v>476</v>
      </c>
      <c r="C28" s="155">
        <v>1</v>
      </c>
      <c r="D28" s="155" t="s">
        <v>20</v>
      </c>
      <c r="E28" s="16" t="s">
        <v>477</v>
      </c>
      <c r="F28" s="16" t="s">
        <v>478</v>
      </c>
      <c r="G28" s="16" t="s">
        <v>479</v>
      </c>
      <c r="H28" s="159" t="s">
        <v>480</v>
      </c>
      <c r="I28" s="196"/>
      <c r="J28" s="186">
        <v>9.4</v>
      </c>
      <c r="K28" s="187">
        <f t="shared" si="0"/>
        <v>9.4</v>
      </c>
    </row>
    <row r="29" ht="27.75" customHeight="1" spans="1:11">
      <c r="A29" s="138">
        <v>25</v>
      </c>
      <c r="B29" s="155" t="s">
        <v>481</v>
      </c>
      <c r="C29" s="155">
        <v>1</v>
      </c>
      <c r="D29" s="155" t="s">
        <v>20</v>
      </c>
      <c r="E29" s="16" t="s">
        <v>469</v>
      </c>
      <c r="F29" s="16"/>
      <c r="G29" s="16"/>
      <c r="H29" s="160"/>
      <c r="I29" s="197"/>
      <c r="J29" s="186">
        <v>9.4</v>
      </c>
      <c r="K29" s="187">
        <f t="shared" si="0"/>
        <v>9.4</v>
      </c>
    </row>
    <row r="30" ht="27.75" customHeight="1" spans="1:11">
      <c r="A30" s="138">
        <v>26</v>
      </c>
      <c r="B30" s="155" t="s">
        <v>482</v>
      </c>
      <c r="C30" s="155">
        <v>1</v>
      </c>
      <c r="D30" s="155" t="s">
        <v>20</v>
      </c>
      <c r="E30" s="16" t="s">
        <v>483</v>
      </c>
      <c r="F30" s="16"/>
      <c r="G30" s="16"/>
      <c r="H30" s="160"/>
      <c r="I30" s="197"/>
      <c r="J30" s="186">
        <v>9.4</v>
      </c>
      <c r="K30" s="187">
        <f t="shared" si="0"/>
        <v>9.4</v>
      </c>
    </row>
    <row r="31" ht="27.75" customHeight="1" spans="1:11">
      <c r="A31" s="138">
        <v>27</v>
      </c>
      <c r="B31" s="155" t="s">
        <v>484</v>
      </c>
      <c r="C31" s="155">
        <v>1</v>
      </c>
      <c r="D31" s="155" t="s">
        <v>20</v>
      </c>
      <c r="E31" s="16" t="s">
        <v>477</v>
      </c>
      <c r="F31" s="16"/>
      <c r="G31" s="16"/>
      <c r="H31" s="160"/>
      <c r="I31" s="197"/>
      <c r="J31" s="186">
        <v>9.4</v>
      </c>
      <c r="K31" s="187">
        <f t="shared" si="0"/>
        <v>9.4</v>
      </c>
    </row>
    <row r="32" ht="27.75" customHeight="1" spans="1:11">
      <c r="A32" s="138">
        <v>28</v>
      </c>
      <c r="B32" s="161" t="s">
        <v>485</v>
      </c>
      <c r="C32" s="155">
        <v>1</v>
      </c>
      <c r="D32" s="155" t="s">
        <v>20</v>
      </c>
      <c r="E32" s="16" t="s">
        <v>483</v>
      </c>
      <c r="F32" s="16"/>
      <c r="G32" s="16"/>
      <c r="H32" s="160"/>
      <c r="I32" s="197"/>
      <c r="J32" s="186">
        <v>9.4</v>
      </c>
      <c r="K32" s="187">
        <f t="shared" si="0"/>
        <v>9.4</v>
      </c>
    </row>
    <row r="33" ht="27.75" customHeight="1" spans="1:11">
      <c r="A33" s="138">
        <v>29</v>
      </c>
      <c r="B33" s="161" t="s">
        <v>486</v>
      </c>
      <c r="C33" s="155">
        <v>1</v>
      </c>
      <c r="D33" s="155" t="s">
        <v>20</v>
      </c>
      <c r="E33" s="16" t="s">
        <v>469</v>
      </c>
      <c r="F33" s="16"/>
      <c r="G33" s="16"/>
      <c r="H33" s="160"/>
      <c r="I33" s="197"/>
      <c r="J33" s="186">
        <v>9.4</v>
      </c>
      <c r="K33" s="187">
        <f t="shared" si="0"/>
        <v>9.4</v>
      </c>
    </row>
    <row r="34" ht="27.75" customHeight="1" spans="1:11">
      <c r="A34" s="138">
        <v>30</v>
      </c>
      <c r="B34" s="161" t="s">
        <v>487</v>
      </c>
      <c r="C34" s="155">
        <v>1</v>
      </c>
      <c r="D34" s="155" t="s">
        <v>20</v>
      </c>
      <c r="E34" s="16" t="s">
        <v>483</v>
      </c>
      <c r="F34" s="16"/>
      <c r="G34" s="16"/>
      <c r="H34" s="160"/>
      <c r="I34" s="197"/>
      <c r="J34" s="186">
        <v>9.4</v>
      </c>
      <c r="K34" s="187">
        <f t="shared" si="0"/>
        <v>9.4</v>
      </c>
    </row>
    <row r="35" ht="27.75" customHeight="1" spans="1:11">
      <c r="A35" s="138">
        <v>31</v>
      </c>
      <c r="B35" s="155" t="s">
        <v>488</v>
      </c>
      <c r="C35" s="155">
        <v>1</v>
      </c>
      <c r="D35" s="155" t="s">
        <v>20</v>
      </c>
      <c r="E35" s="16" t="s">
        <v>483</v>
      </c>
      <c r="F35" s="16"/>
      <c r="G35" s="16"/>
      <c r="H35" s="160"/>
      <c r="I35" s="197"/>
      <c r="J35" s="186">
        <v>9.4</v>
      </c>
      <c r="K35" s="187">
        <f t="shared" si="0"/>
        <v>9.4</v>
      </c>
    </row>
    <row r="36" ht="27.75" customHeight="1" spans="1:11">
      <c r="A36" s="138">
        <v>32</v>
      </c>
      <c r="B36" s="155" t="s">
        <v>489</v>
      </c>
      <c r="C36" s="155">
        <v>1</v>
      </c>
      <c r="D36" s="155" t="s">
        <v>20</v>
      </c>
      <c r="E36" s="16" t="s">
        <v>483</v>
      </c>
      <c r="F36" s="16"/>
      <c r="G36" s="16"/>
      <c r="H36" s="162"/>
      <c r="I36" s="198"/>
      <c r="J36" s="186">
        <v>9.4</v>
      </c>
      <c r="K36" s="187">
        <f t="shared" si="0"/>
        <v>9.4</v>
      </c>
    </row>
    <row r="37" s="69" customFormat="1" ht="27.75" customHeight="1" spans="1:11">
      <c r="A37" s="128">
        <v>33</v>
      </c>
      <c r="B37" s="130" t="s">
        <v>359</v>
      </c>
      <c r="C37" s="130">
        <v>10000</v>
      </c>
      <c r="D37" s="130" t="s">
        <v>20</v>
      </c>
      <c r="E37" s="130" t="s">
        <v>360</v>
      </c>
      <c r="F37" s="145" t="s">
        <v>361</v>
      </c>
      <c r="G37" s="151" t="s">
        <v>289</v>
      </c>
      <c r="H37" s="163" t="s">
        <v>149</v>
      </c>
      <c r="I37" s="199"/>
      <c r="J37" s="182">
        <v>0.047</v>
      </c>
      <c r="K37" s="183">
        <f t="shared" si="0"/>
        <v>470</v>
      </c>
    </row>
    <row r="38" s="69" customFormat="1" ht="27.75" customHeight="1" spans="1:11">
      <c r="A38" s="128">
        <v>34</v>
      </c>
      <c r="B38" s="130" t="s">
        <v>145</v>
      </c>
      <c r="C38" s="130">
        <v>10000</v>
      </c>
      <c r="D38" s="130" t="s">
        <v>20</v>
      </c>
      <c r="E38" s="130" t="s">
        <v>147</v>
      </c>
      <c r="F38" s="147"/>
      <c r="G38" s="151"/>
      <c r="H38" s="164"/>
      <c r="I38" s="200"/>
      <c r="J38" s="182">
        <v>0.0564</v>
      </c>
      <c r="K38" s="183">
        <f t="shared" si="0"/>
        <v>564</v>
      </c>
    </row>
    <row r="39" s="69" customFormat="1" ht="27.75" customHeight="1" spans="1:11">
      <c r="A39" s="128">
        <v>35</v>
      </c>
      <c r="B39" s="130" t="s">
        <v>150</v>
      </c>
      <c r="C39" s="130">
        <v>10000</v>
      </c>
      <c r="D39" s="130" t="s">
        <v>20</v>
      </c>
      <c r="E39" s="130" t="s">
        <v>147</v>
      </c>
      <c r="F39" s="147"/>
      <c r="G39" s="151"/>
      <c r="H39" s="165"/>
      <c r="I39" s="201"/>
      <c r="J39" s="182">
        <v>0.0564</v>
      </c>
      <c r="K39" s="183">
        <f t="shared" si="0"/>
        <v>564</v>
      </c>
    </row>
    <row r="40" s="69" customFormat="1" ht="27.75" customHeight="1" spans="1:11">
      <c r="A40" s="128">
        <v>36</v>
      </c>
      <c r="B40" s="130" t="s">
        <v>490</v>
      </c>
      <c r="C40" s="130">
        <v>500</v>
      </c>
      <c r="D40" s="130" t="s">
        <v>253</v>
      </c>
      <c r="E40" s="130" t="s">
        <v>491</v>
      </c>
      <c r="F40" s="147"/>
      <c r="G40" s="151"/>
      <c r="H40" s="132" t="s">
        <v>492</v>
      </c>
      <c r="I40" s="184"/>
      <c r="J40" s="182">
        <v>5.64</v>
      </c>
      <c r="K40" s="183">
        <f t="shared" si="0"/>
        <v>2820</v>
      </c>
    </row>
    <row r="41" s="69" customFormat="1" ht="27.75" customHeight="1" spans="1:11">
      <c r="A41" s="128">
        <v>37</v>
      </c>
      <c r="B41" s="130" t="s">
        <v>493</v>
      </c>
      <c r="C41" s="130">
        <v>100</v>
      </c>
      <c r="D41" s="130" t="s">
        <v>494</v>
      </c>
      <c r="E41" s="130" t="s">
        <v>495</v>
      </c>
      <c r="F41" s="147"/>
      <c r="G41" s="151"/>
      <c r="H41" s="132" t="s">
        <v>496</v>
      </c>
      <c r="I41" s="184"/>
      <c r="J41" s="182">
        <v>1.41</v>
      </c>
      <c r="K41" s="183">
        <f t="shared" si="0"/>
        <v>141</v>
      </c>
    </row>
    <row r="42" ht="27.75" customHeight="1" spans="1:11">
      <c r="A42" s="128">
        <v>38</v>
      </c>
      <c r="B42" s="130" t="s">
        <v>297</v>
      </c>
      <c r="C42" s="130">
        <v>100</v>
      </c>
      <c r="D42" s="130" t="s">
        <v>20</v>
      </c>
      <c r="E42" s="130" t="s">
        <v>294</v>
      </c>
      <c r="F42" s="147"/>
      <c r="G42" s="151"/>
      <c r="H42" s="150" t="s">
        <v>497</v>
      </c>
      <c r="I42" s="190"/>
      <c r="J42" s="182">
        <v>1.88</v>
      </c>
      <c r="K42" s="183">
        <f t="shared" si="0"/>
        <v>188</v>
      </c>
    </row>
    <row r="43" ht="27.75" customHeight="1" spans="1:11">
      <c r="A43" s="128">
        <v>39</v>
      </c>
      <c r="B43" s="130" t="s">
        <v>293</v>
      </c>
      <c r="C43" s="130">
        <v>500</v>
      </c>
      <c r="D43" s="130" t="s">
        <v>20</v>
      </c>
      <c r="E43" s="130" t="s">
        <v>294</v>
      </c>
      <c r="F43" s="147"/>
      <c r="G43" s="156"/>
      <c r="H43" s="153"/>
      <c r="I43" s="192"/>
      <c r="J43" s="182">
        <v>0.94</v>
      </c>
      <c r="K43" s="183">
        <f t="shared" si="0"/>
        <v>470</v>
      </c>
    </row>
    <row r="44" ht="27.75" customHeight="1" spans="1:11">
      <c r="A44" s="128">
        <v>40</v>
      </c>
      <c r="B44" s="166" t="s">
        <v>498</v>
      </c>
      <c r="C44" s="145">
        <v>1000</v>
      </c>
      <c r="D44" s="145" t="s">
        <v>20</v>
      </c>
      <c r="E44" s="145" t="s">
        <v>499</v>
      </c>
      <c r="F44" s="147"/>
      <c r="G44" s="167" t="s">
        <v>500</v>
      </c>
      <c r="H44" s="150" t="s">
        <v>501</v>
      </c>
      <c r="I44" s="190"/>
      <c r="J44" s="182">
        <v>0.376</v>
      </c>
      <c r="K44" s="183">
        <f t="shared" si="0"/>
        <v>376</v>
      </c>
    </row>
    <row r="45" ht="27.75" customHeight="1" spans="1:11">
      <c r="A45" s="138">
        <v>41</v>
      </c>
      <c r="B45" s="155" t="s">
        <v>105</v>
      </c>
      <c r="C45" s="155">
        <v>40</v>
      </c>
      <c r="D45" s="155" t="s">
        <v>14</v>
      </c>
      <c r="E45" s="16" t="s">
        <v>122</v>
      </c>
      <c r="F45" s="16" t="s">
        <v>178</v>
      </c>
      <c r="G45" s="24" t="s">
        <v>502</v>
      </c>
      <c r="H45" s="157" t="s">
        <v>47</v>
      </c>
      <c r="I45" s="194"/>
      <c r="J45" s="186">
        <v>2.82</v>
      </c>
      <c r="K45" s="187">
        <f t="shared" si="0"/>
        <v>112.8</v>
      </c>
    </row>
    <row r="46" s="69" customFormat="1" ht="27.75" customHeight="1" spans="1:11">
      <c r="A46" s="138">
        <v>42</v>
      </c>
      <c r="B46" s="155" t="s">
        <v>503</v>
      </c>
      <c r="C46" s="155">
        <v>50</v>
      </c>
      <c r="D46" s="155" t="s">
        <v>14</v>
      </c>
      <c r="E46" s="16" t="s">
        <v>504</v>
      </c>
      <c r="F46" s="16" t="s">
        <v>178</v>
      </c>
      <c r="G46" s="168"/>
      <c r="H46" s="157" t="s">
        <v>505</v>
      </c>
      <c r="I46" s="194"/>
      <c r="J46" s="186">
        <v>4.512</v>
      </c>
      <c r="K46" s="187">
        <f t="shared" si="0"/>
        <v>225.6</v>
      </c>
    </row>
    <row r="47" ht="27.75" customHeight="1" spans="1:11">
      <c r="A47" s="138">
        <v>43</v>
      </c>
      <c r="B47" s="155" t="s">
        <v>196</v>
      </c>
      <c r="C47" s="155">
        <v>40</v>
      </c>
      <c r="D47" s="155" t="s">
        <v>14</v>
      </c>
      <c r="E47" s="32" t="s">
        <v>65</v>
      </c>
      <c r="F47" s="16" t="s">
        <v>178</v>
      </c>
      <c r="G47" s="168"/>
      <c r="H47" s="138" t="s">
        <v>180</v>
      </c>
      <c r="I47" s="157"/>
      <c r="J47" s="186">
        <v>7.05</v>
      </c>
      <c r="K47" s="187">
        <f t="shared" si="0"/>
        <v>282</v>
      </c>
    </row>
    <row r="48" s="69" customFormat="1" ht="27.75" customHeight="1" spans="1:11">
      <c r="A48" s="138">
        <v>44</v>
      </c>
      <c r="B48" s="16" t="s">
        <v>185</v>
      </c>
      <c r="C48" s="169">
        <v>9000</v>
      </c>
      <c r="D48" s="155" t="s">
        <v>20</v>
      </c>
      <c r="E48" s="16" t="s">
        <v>186</v>
      </c>
      <c r="F48" s="16" t="s">
        <v>101</v>
      </c>
      <c r="G48" s="168"/>
      <c r="H48" s="138" t="s">
        <v>54</v>
      </c>
      <c r="I48" s="157"/>
      <c r="J48" s="186">
        <v>0.141</v>
      </c>
      <c r="K48" s="187">
        <f t="shared" si="0"/>
        <v>1269</v>
      </c>
    </row>
    <row r="49" s="69" customFormat="1" ht="27.75" customHeight="1" spans="1:11">
      <c r="A49" s="138">
        <v>45</v>
      </c>
      <c r="B49" s="16" t="s">
        <v>506</v>
      </c>
      <c r="C49" s="169">
        <v>3000</v>
      </c>
      <c r="D49" s="155" t="s">
        <v>20</v>
      </c>
      <c r="E49" s="32" t="s">
        <v>65</v>
      </c>
      <c r="F49" s="16" t="s">
        <v>101</v>
      </c>
      <c r="G49" s="168"/>
      <c r="H49" s="138" t="s">
        <v>73</v>
      </c>
      <c r="I49" s="157"/>
      <c r="J49" s="186">
        <v>0.094</v>
      </c>
      <c r="K49" s="187">
        <f t="shared" si="0"/>
        <v>282</v>
      </c>
    </row>
    <row r="50" s="69" customFormat="1" ht="27.75" customHeight="1" spans="1:11">
      <c r="A50" s="138">
        <v>46</v>
      </c>
      <c r="B50" s="16" t="s">
        <v>507</v>
      </c>
      <c r="C50" s="169">
        <v>1500</v>
      </c>
      <c r="D50" s="155" t="s">
        <v>253</v>
      </c>
      <c r="E50" s="16" t="s">
        <v>424</v>
      </c>
      <c r="F50" s="16" t="s">
        <v>101</v>
      </c>
      <c r="G50" s="168"/>
      <c r="H50" s="16" t="s">
        <v>192</v>
      </c>
      <c r="I50" s="202"/>
      <c r="J50" s="186">
        <v>1.88</v>
      </c>
      <c r="K50" s="187">
        <f t="shared" si="0"/>
        <v>2820</v>
      </c>
    </row>
    <row r="51" s="69" customFormat="1" ht="27.75" customHeight="1" spans="1:11">
      <c r="A51" s="138">
        <v>47</v>
      </c>
      <c r="B51" s="16" t="s">
        <v>508</v>
      </c>
      <c r="C51" s="169">
        <v>1500</v>
      </c>
      <c r="D51" s="155" t="s">
        <v>253</v>
      </c>
      <c r="E51" s="16" t="s">
        <v>509</v>
      </c>
      <c r="F51" s="16" t="s">
        <v>101</v>
      </c>
      <c r="G51" s="168"/>
      <c r="H51" s="16"/>
      <c r="I51" s="202"/>
      <c r="J51" s="186">
        <v>1.88</v>
      </c>
      <c r="K51" s="187">
        <f t="shared" si="0"/>
        <v>2820</v>
      </c>
    </row>
    <row r="52" s="69" customFormat="1" ht="27.75" customHeight="1" spans="1:11">
      <c r="A52" s="138">
        <v>48</v>
      </c>
      <c r="B52" s="16" t="s">
        <v>510</v>
      </c>
      <c r="C52" s="169">
        <v>1500</v>
      </c>
      <c r="D52" s="155" t="s">
        <v>253</v>
      </c>
      <c r="E52" s="16" t="s">
        <v>511</v>
      </c>
      <c r="F52" s="16" t="s">
        <v>101</v>
      </c>
      <c r="G52" s="168"/>
      <c r="H52" s="16"/>
      <c r="I52" s="202"/>
      <c r="J52" s="186">
        <v>1.88</v>
      </c>
      <c r="K52" s="187">
        <f t="shared" si="0"/>
        <v>2820</v>
      </c>
    </row>
    <row r="53" ht="27.75" customHeight="1" spans="1:11">
      <c r="A53" s="138">
        <v>49</v>
      </c>
      <c r="B53" s="16" t="s">
        <v>154</v>
      </c>
      <c r="C53" s="169">
        <v>30</v>
      </c>
      <c r="D53" s="155" t="s">
        <v>20</v>
      </c>
      <c r="E53" s="32" t="s">
        <v>65</v>
      </c>
      <c r="F53" s="16" t="s">
        <v>512</v>
      </c>
      <c r="G53" s="168"/>
      <c r="H53" s="16" t="s">
        <v>513</v>
      </c>
      <c r="I53" s="202"/>
      <c r="J53" s="186">
        <v>2.82</v>
      </c>
      <c r="K53" s="187">
        <f t="shared" si="0"/>
        <v>84.6</v>
      </c>
    </row>
    <row r="54" ht="27.75" customHeight="1" spans="1:11">
      <c r="A54" s="138">
        <v>50</v>
      </c>
      <c r="B54" s="155" t="s">
        <v>514</v>
      </c>
      <c r="C54" s="155">
        <v>20</v>
      </c>
      <c r="D54" s="155" t="s">
        <v>14</v>
      </c>
      <c r="E54" s="16" t="s">
        <v>515</v>
      </c>
      <c r="F54" s="16" t="s">
        <v>516</v>
      </c>
      <c r="G54" s="43" t="s">
        <v>241</v>
      </c>
      <c r="H54" s="135" t="s">
        <v>109</v>
      </c>
      <c r="I54" s="134"/>
      <c r="J54" s="186">
        <v>9.4</v>
      </c>
      <c r="K54" s="187">
        <f t="shared" si="0"/>
        <v>188</v>
      </c>
    </row>
    <row r="55" ht="27.75" customHeight="1" spans="1:11">
      <c r="A55" s="138">
        <v>51</v>
      </c>
      <c r="B55" s="155" t="s">
        <v>396</v>
      </c>
      <c r="C55" s="155">
        <v>1000</v>
      </c>
      <c r="D55" s="155" t="s">
        <v>20</v>
      </c>
      <c r="E55" s="16" t="s">
        <v>397</v>
      </c>
      <c r="F55" s="16" t="s">
        <v>516</v>
      </c>
      <c r="G55" s="148"/>
      <c r="H55" s="135" t="s">
        <v>398</v>
      </c>
      <c r="I55" s="134"/>
      <c r="J55" s="186">
        <v>0.752</v>
      </c>
      <c r="K55" s="187">
        <f t="shared" si="0"/>
        <v>752</v>
      </c>
    </row>
    <row r="56" s="69" customFormat="1" ht="27.75" customHeight="1" spans="1:11">
      <c r="A56" s="138">
        <v>52</v>
      </c>
      <c r="B56" s="16" t="s">
        <v>71</v>
      </c>
      <c r="C56" s="155">
        <v>3000</v>
      </c>
      <c r="D56" s="155" t="s">
        <v>20</v>
      </c>
      <c r="E56" s="24" t="s">
        <v>65</v>
      </c>
      <c r="F56" s="16" t="s">
        <v>70</v>
      </c>
      <c r="G56" s="170" t="s">
        <v>517</v>
      </c>
      <c r="H56" s="138" t="s">
        <v>73</v>
      </c>
      <c r="I56" s="157"/>
      <c r="J56" s="186">
        <v>0.094</v>
      </c>
      <c r="K56" s="187">
        <f t="shared" si="0"/>
        <v>282</v>
      </c>
    </row>
    <row r="57" ht="27.75" customHeight="1" spans="1:12">
      <c r="A57" s="138">
        <v>53</v>
      </c>
      <c r="B57" s="171" t="s">
        <v>518</v>
      </c>
      <c r="C57" s="155">
        <v>3000</v>
      </c>
      <c r="D57" s="155" t="s">
        <v>20</v>
      </c>
      <c r="E57" s="27"/>
      <c r="F57" s="16" t="s">
        <v>70</v>
      </c>
      <c r="G57" s="168"/>
      <c r="H57" s="138" t="s">
        <v>188</v>
      </c>
      <c r="I57" s="157"/>
      <c r="J57" s="186">
        <v>0.0752</v>
      </c>
      <c r="K57" s="203">
        <f t="shared" si="0"/>
        <v>225.6</v>
      </c>
      <c r="L57" s="193"/>
    </row>
    <row r="58" ht="27.75" customHeight="1" spans="1:11">
      <c r="A58" s="138">
        <v>54</v>
      </c>
      <c r="B58" s="138" t="s">
        <v>196</v>
      </c>
      <c r="C58" s="155">
        <v>40</v>
      </c>
      <c r="D58" s="155" t="s">
        <v>14</v>
      </c>
      <c r="E58" s="32"/>
      <c r="F58" s="16" t="s">
        <v>70</v>
      </c>
      <c r="G58" s="168"/>
      <c r="H58" s="135" t="s">
        <v>180</v>
      </c>
      <c r="I58" s="134"/>
      <c r="J58" s="186">
        <v>7.05</v>
      </c>
      <c r="K58" s="187">
        <f t="shared" si="0"/>
        <v>282</v>
      </c>
    </row>
    <row r="59" s="69" customFormat="1" ht="27.75" customHeight="1" spans="1:11">
      <c r="A59" s="138">
        <v>55</v>
      </c>
      <c r="B59" s="138" t="s">
        <v>61</v>
      </c>
      <c r="C59" s="155">
        <v>50</v>
      </c>
      <c r="D59" s="155" t="s">
        <v>14</v>
      </c>
      <c r="E59" s="16" t="s">
        <v>62</v>
      </c>
      <c r="F59" s="24" t="s">
        <v>439</v>
      </c>
      <c r="G59" s="168"/>
      <c r="H59" s="172" t="s">
        <v>63</v>
      </c>
      <c r="I59" s="158"/>
      <c r="J59" s="186">
        <v>16.92</v>
      </c>
      <c r="K59" s="187">
        <f t="shared" si="0"/>
        <v>846</v>
      </c>
    </row>
    <row r="60" ht="27.75" customHeight="1" spans="1:11">
      <c r="A60" s="138">
        <v>56</v>
      </c>
      <c r="B60" s="138" t="s">
        <v>64</v>
      </c>
      <c r="C60" s="155">
        <v>10</v>
      </c>
      <c r="D60" s="155" t="s">
        <v>14</v>
      </c>
      <c r="E60" s="16" t="s">
        <v>65</v>
      </c>
      <c r="F60" s="27"/>
      <c r="G60" s="168"/>
      <c r="H60" s="135" t="s">
        <v>50</v>
      </c>
      <c r="I60" s="134"/>
      <c r="J60" s="186">
        <v>7.05</v>
      </c>
      <c r="K60" s="187">
        <f t="shared" si="0"/>
        <v>70.5</v>
      </c>
    </row>
    <row r="61" ht="27.75" customHeight="1" spans="1:11">
      <c r="A61" s="138">
        <v>57</v>
      </c>
      <c r="B61" s="138" t="s">
        <v>318</v>
      </c>
      <c r="C61" s="155">
        <v>10</v>
      </c>
      <c r="D61" s="155" t="s">
        <v>14</v>
      </c>
      <c r="E61" s="32" t="s">
        <v>65</v>
      </c>
      <c r="F61" s="27"/>
      <c r="G61" s="27"/>
      <c r="H61" s="173" t="s">
        <v>180</v>
      </c>
      <c r="I61" s="204"/>
      <c r="J61" s="186">
        <v>7.05</v>
      </c>
      <c r="K61" s="187">
        <f t="shared" si="0"/>
        <v>70.5</v>
      </c>
    </row>
    <row r="62" ht="27.75" customHeight="1" spans="1:11">
      <c r="A62" s="138">
        <v>58</v>
      </c>
      <c r="B62" s="138" t="s">
        <v>519</v>
      </c>
      <c r="C62" s="155">
        <v>20</v>
      </c>
      <c r="D62" s="155" t="s">
        <v>14</v>
      </c>
      <c r="E62" s="32" t="s">
        <v>65</v>
      </c>
      <c r="F62" s="27"/>
      <c r="G62" s="27"/>
      <c r="H62" s="173" t="s">
        <v>50</v>
      </c>
      <c r="I62" s="204"/>
      <c r="J62" s="186">
        <v>7.05</v>
      </c>
      <c r="K62" s="187">
        <f t="shared" si="0"/>
        <v>141</v>
      </c>
    </row>
    <row r="63" ht="27.75" customHeight="1" spans="1:12">
      <c r="A63" s="138">
        <v>59</v>
      </c>
      <c r="B63" s="174" t="s">
        <v>371</v>
      </c>
      <c r="C63" s="155">
        <v>20</v>
      </c>
      <c r="D63" s="155" t="s">
        <v>14</v>
      </c>
      <c r="E63" s="32" t="s">
        <v>65</v>
      </c>
      <c r="F63" s="27"/>
      <c r="G63" s="27"/>
      <c r="H63" s="173" t="s">
        <v>69</v>
      </c>
      <c r="I63" s="204"/>
      <c r="J63" s="186">
        <v>7.52</v>
      </c>
      <c r="K63" s="187">
        <f t="shared" si="0"/>
        <v>150.4</v>
      </c>
      <c r="L63" s="193"/>
    </row>
    <row r="64" ht="27.75" customHeight="1" spans="1:11">
      <c r="A64" s="138">
        <v>60</v>
      </c>
      <c r="B64" s="138" t="s">
        <v>520</v>
      </c>
      <c r="C64" s="155">
        <v>20</v>
      </c>
      <c r="D64" s="155" t="s">
        <v>14</v>
      </c>
      <c r="E64" s="32" t="s">
        <v>65</v>
      </c>
      <c r="F64" s="27"/>
      <c r="G64" s="27"/>
      <c r="H64" s="173" t="s">
        <v>91</v>
      </c>
      <c r="I64" s="204"/>
      <c r="J64" s="186">
        <v>7.05</v>
      </c>
      <c r="K64" s="187">
        <f t="shared" si="0"/>
        <v>141</v>
      </c>
    </row>
    <row r="65" ht="27.75" customHeight="1" spans="1:11">
      <c r="A65" s="138">
        <v>61</v>
      </c>
      <c r="B65" s="138" t="s">
        <v>521</v>
      </c>
      <c r="C65" s="155">
        <v>20</v>
      </c>
      <c r="D65" s="155" t="s">
        <v>14</v>
      </c>
      <c r="E65" s="138" t="s">
        <v>324</v>
      </c>
      <c r="F65" s="27"/>
      <c r="G65" s="27"/>
      <c r="H65" s="205" t="s">
        <v>522</v>
      </c>
      <c r="I65" s="208"/>
      <c r="J65" s="186">
        <v>2.82</v>
      </c>
      <c r="K65" s="187">
        <f t="shared" si="0"/>
        <v>56.4</v>
      </c>
    </row>
    <row r="66" ht="27.75" customHeight="1" spans="1:11">
      <c r="A66" s="138">
        <v>62</v>
      </c>
      <c r="B66" s="138" t="s">
        <v>107</v>
      </c>
      <c r="C66" s="155">
        <v>20</v>
      </c>
      <c r="D66" s="155" t="s">
        <v>14</v>
      </c>
      <c r="E66" s="138" t="s">
        <v>108</v>
      </c>
      <c r="F66" s="27"/>
      <c r="G66" s="27"/>
      <c r="H66" s="205" t="s">
        <v>109</v>
      </c>
      <c r="I66" s="208"/>
      <c r="J66" s="186">
        <v>3.76</v>
      </c>
      <c r="K66" s="187">
        <f t="shared" si="0"/>
        <v>75.2</v>
      </c>
    </row>
    <row r="67" ht="27.75" customHeight="1" spans="1:11">
      <c r="A67" s="138">
        <v>63</v>
      </c>
      <c r="B67" s="138" t="s">
        <v>523</v>
      </c>
      <c r="C67" s="155">
        <v>20</v>
      </c>
      <c r="D67" s="155" t="s">
        <v>14</v>
      </c>
      <c r="E67" s="138" t="s">
        <v>65</v>
      </c>
      <c r="F67" s="27"/>
      <c r="G67" s="27"/>
      <c r="H67" s="205" t="s">
        <v>180</v>
      </c>
      <c r="I67" s="208"/>
      <c r="J67" s="186">
        <v>7.05</v>
      </c>
      <c r="K67" s="187">
        <f t="shared" si="0"/>
        <v>141</v>
      </c>
    </row>
    <row r="68" ht="27.75" customHeight="1" spans="1:12">
      <c r="A68" s="138">
        <v>64</v>
      </c>
      <c r="B68" s="174" t="s">
        <v>402</v>
      </c>
      <c r="C68" s="155">
        <v>20</v>
      </c>
      <c r="D68" s="155" t="s">
        <v>14</v>
      </c>
      <c r="E68" s="138" t="s">
        <v>65</v>
      </c>
      <c r="F68" s="27"/>
      <c r="G68" s="27"/>
      <c r="H68" s="205" t="s">
        <v>109</v>
      </c>
      <c r="I68" s="208"/>
      <c r="J68" s="186">
        <v>7.52</v>
      </c>
      <c r="K68" s="187">
        <f t="shared" si="0"/>
        <v>150.4</v>
      </c>
      <c r="L68" s="193" t="s">
        <v>524</v>
      </c>
    </row>
    <row r="69" ht="27.75" customHeight="1" spans="1:11">
      <c r="A69" s="138">
        <v>65</v>
      </c>
      <c r="B69" s="138" t="s">
        <v>525</v>
      </c>
      <c r="C69" s="155">
        <v>50</v>
      </c>
      <c r="D69" s="155" t="s">
        <v>14</v>
      </c>
      <c r="E69" s="138" t="s">
        <v>526</v>
      </c>
      <c r="F69" s="27"/>
      <c r="G69" s="27"/>
      <c r="H69" s="173" t="s">
        <v>69</v>
      </c>
      <c r="I69" s="204"/>
      <c r="J69" s="186">
        <v>3.29</v>
      </c>
      <c r="K69" s="187">
        <f t="shared" ref="K69:K85" si="1">C69*J69</f>
        <v>164.5</v>
      </c>
    </row>
    <row r="70" ht="27.75" customHeight="1" spans="1:11">
      <c r="A70" s="138">
        <v>66</v>
      </c>
      <c r="B70" s="138" t="s">
        <v>527</v>
      </c>
      <c r="C70" s="155">
        <v>20</v>
      </c>
      <c r="D70" s="155" t="s">
        <v>14</v>
      </c>
      <c r="E70" s="138" t="s">
        <v>65</v>
      </c>
      <c r="F70" s="27"/>
      <c r="G70" s="27"/>
      <c r="H70" s="173" t="s">
        <v>69</v>
      </c>
      <c r="I70" s="204"/>
      <c r="J70" s="186">
        <v>7.52</v>
      </c>
      <c r="K70" s="187">
        <f t="shared" si="1"/>
        <v>150.4</v>
      </c>
    </row>
    <row r="71" s="69" customFormat="1" ht="27.75" customHeight="1" spans="1:11">
      <c r="A71" s="138">
        <v>67</v>
      </c>
      <c r="B71" s="138" t="s">
        <v>528</v>
      </c>
      <c r="C71" s="155">
        <v>20</v>
      </c>
      <c r="D71" s="155" t="s">
        <v>14</v>
      </c>
      <c r="E71" s="32" t="s">
        <v>65</v>
      </c>
      <c r="F71" s="27"/>
      <c r="G71" s="27"/>
      <c r="H71" s="173" t="s">
        <v>69</v>
      </c>
      <c r="I71" s="204"/>
      <c r="J71" s="186">
        <v>7.52</v>
      </c>
      <c r="K71" s="187">
        <f t="shared" si="1"/>
        <v>150.4</v>
      </c>
    </row>
    <row r="72" ht="27.75" customHeight="1" spans="1:11">
      <c r="A72" s="138">
        <v>68</v>
      </c>
      <c r="B72" s="138" t="s">
        <v>529</v>
      </c>
      <c r="C72" s="155">
        <v>20</v>
      </c>
      <c r="D72" s="155" t="s">
        <v>14</v>
      </c>
      <c r="E72" s="138" t="s">
        <v>65</v>
      </c>
      <c r="F72" s="27"/>
      <c r="G72" s="27"/>
      <c r="H72" s="173" t="s">
        <v>69</v>
      </c>
      <c r="I72" s="204"/>
      <c r="J72" s="186">
        <v>7.52</v>
      </c>
      <c r="K72" s="187">
        <f t="shared" si="1"/>
        <v>150.4</v>
      </c>
    </row>
    <row r="73" ht="27.75" customHeight="1" spans="1:11">
      <c r="A73" s="138">
        <v>69</v>
      </c>
      <c r="B73" s="138" t="s">
        <v>530</v>
      </c>
      <c r="C73" s="155">
        <v>20</v>
      </c>
      <c r="D73" s="155" t="s">
        <v>14</v>
      </c>
      <c r="E73" s="138" t="s">
        <v>65</v>
      </c>
      <c r="F73" s="27"/>
      <c r="G73" s="27"/>
      <c r="H73" s="173" t="s">
        <v>69</v>
      </c>
      <c r="I73" s="204"/>
      <c r="J73" s="186">
        <v>7.52</v>
      </c>
      <c r="K73" s="187">
        <f t="shared" si="1"/>
        <v>150.4</v>
      </c>
    </row>
    <row r="74" ht="27.75" customHeight="1" spans="1:11">
      <c r="A74" s="138">
        <v>70</v>
      </c>
      <c r="B74" s="138" t="s">
        <v>531</v>
      </c>
      <c r="C74" s="155">
        <v>50</v>
      </c>
      <c r="D74" s="155" t="s">
        <v>14</v>
      </c>
      <c r="E74" s="138" t="s">
        <v>532</v>
      </c>
      <c r="F74" s="27"/>
      <c r="G74" s="27"/>
      <c r="H74" s="206" t="s">
        <v>91</v>
      </c>
      <c r="I74" s="148"/>
      <c r="J74" s="186">
        <v>4.7</v>
      </c>
      <c r="K74" s="187">
        <f t="shared" si="1"/>
        <v>235</v>
      </c>
    </row>
    <row r="75" ht="27.75" customHeight="1" spans="1:11">
      <c r="A75" s="138">
        <v>71</v>
      </c>
      <c r="B75" s="138" t="s">
        <v>533</v>
      </c>
      <c r="C75" s="155">
        <v>20</v>
      </c>
      <c r="D75" s="155" t="s">
        <v>14</v>
      </c>
      <c r="E75" s="138" t="s">
        <v>534</v>
      </c>
      <c r="F75" s="27"/>
      <c r="G75" s="27"/>
      <c r="H75" s="206" t="s">
        <v>91</v>
      </c>
      <c r="I75" s="148"/>
      <c r="J75" s="186">
        <v>5.17</v>
      </c>
      <c r="K75" s="187">
        <f t="shared" si="1"/>
        <v>103.4</v>
      </c>
    </row>
    <row r="76" s="69" customFormat="1" ht="27.75" customHeight="1" spans="1:11">
      <c r="A76" s="138">
        <v>72</v>
      </c>
      <c r="B76" s="138" t="s">
        <v>200</v>
      </c>
      <c r="C76" s="155">
        <v>20</v>
      </c>
      <c r="D76" s="155" t="s">
        <v>14</v>
      </c>
      <c r="E76" s="13" t="s">
        <v>65</v>
      </c>
      <c r="F76" s="27"/>
      <c r="G76" s="27"/>
      <c r="H76" s="206" t="s">
        <v>535</v>
      </c>
      <c r="I76" s="148"/>
      <c r="J76" s="186">
        <v>8.46</v>
      </c>
      <c r="K76" s="187">
        <f t="shared" si="1"/>
        <v>169.2</v>
      </c>
    </row>
    <row r="77" ht="27.75" customHeight="1" spans="1:11">
      <c r="A77" s="138">
        <v>73</v>
      </c>
      <c r="B77" s="138" t="s">
        <v>44</v>
      </c>
      <c r="C77" s="155">
        <v>25</v>
      </c>
      <c r="D77" s="155" t="s">
        <v>14</v>
      </c>
      <c r="E77" s="13" t="s">
        <v>536</v>
      </c>
      <c r="F77" s="27"/>
      <c r="G77" s="27"/>
      <c r="H77" s="205" t="s">
        <v>47</v>
      </c>
      <c r="I77" s="208"/>
      <c r="J77" s="186">
        <v>3.76</v>
      </c>
      <c r="K77" s="187">
        <f t="shared" si="1"/>
        <v>94</v>
      </c>
    </row>
    <row r="78" s="69" customFormat="1" ht="27.75" customHeight="1" spans="1:11">
      <c r="A78" s="138">
        <v>74</v>
      </c>
      <c r="B78" s="138" t="s">
        <v>218</v>
      </c>
      <c r="C78" s="155">
        <v>20</v>
      </c>
      <c r="D78" s="155" t="s">
        <v>14</v>
      </c>
      <c r="E78" s="14" t="s">
        <v>65</v>
      </c>
      <c r="F78" s="27"/>
      <c r="G78" s="27"/>
      <c r="H78" s="205" t="s">
        <v>109</v>
      </c>
      <c r="I78" s="208"/>
      <c r="J78" s="186">
        <v>7.5</v>
      </c>
      <c r="K78" s="187">
        <f t="shared" si="1"/>
        <v>150</v>
      </c>
    </row>
    <row r="79" ht="27.75" customHeight="1" spans="1:11">
      <c r="A79" s="138">
        <v>75</v>
      </c>
      <c r="B79" s="138" t="s">
        <v>537</v>
      </c>
      <c r="C79" s="155">
        <v>20</v>
      </c>
      <c r="D79" s="155" t="s">
        <v>14</v>
      </c>
      <c r="E79" s="14" t="s">
        <v>65</v>
      </c>
      <c r="F79" s="27"/>
      <c r="G79" s="27"/>
      <c r="H79" s="173" t="s">
        <v>180</v>
      </c>
      <c r="I79" s="204"/>
      <c r="J79" s="186">
        <v>7.05</v>
      </c>
      <c r="K79" s="187">
        <f t="shared" si="1"/>
        <v>141</v>
      </c>
    </row>
    <row r="80" s="69" customFormat="1" ht="27.75" customHeight="1" spans="1:12">
      <c r="A80" s="138">
        <v>76</v>
      </c>
      <c r="B80" s="174" t="s">
        <v>538</v>
      </c>
      <c r="C80" s="155">
        <v>50</v>
      </c>
      <c r="D80" s="155" t="s">
        <v>20</v>
      </c>
      <c r="E80" s="14" t="s">
        <v>65</v>
      </c>
      <c r="F80" s="27"/>
      <c r="G80" s="27"/>
      <c r="H80" s="205" t="s">
        <v>47</v>
      </c>
      <c r="I80" s="208"/>
      <c r="J80" s="186">
        <v>7.52</v>
      </c>
      <c r="K80" s="203">
        <f t="shared" si="1"/>
        <v>376</v>
      </c>
      <c r="L80" s="193"/>
    </row>
    <row r="81" ht="27.75" customHeight="1" spans="1:11">
      <c r="A81" s="138">
        <v>77</v>
      </c>
      <c r="B81" s="16" t="s">
        <v>539</v>
      </c>
      <c r="C81" s="138">
        <v>50</v>
      </c>
      <c r="D81" s="138" t="s">
        <v>14</v>
      </c>
      <c r="E81" s="138" t="s">
        <v>67</v>
      </c>
      <c r="F81" s="32"/>
      <c r="G81" s="32"/>
      <c r="H81" s="206" t="s">
        <v>540</v>
      </c>
      <c r="I81" s="148"/>
      <c r="J81" s="186">
        <v>7.99</v>
      </c>
      <c r="K81" s="187">
        <f t="shared" si="1"/>
        <v>399.5</v>
      </c>
    </row>
    <row r="82" ht="27.75" customHeight="1" spans="1:11">
      <c r="A82" s="138">
        <v>78</v>
      </c>
      <c r="B82" s="16" t="s">
        <v>154</v>
      </c>
      <c r="C82" s="138">
        <v>1000</v>
      </c>
      <c r="D82" s="138" t="s">
        <v>20</v>
      </c>
      <c r="E82" s="138" t="s">
        <v>541</v>
      </c>
      <c r="F82" s="16"/>
      <c r="G82" s="32" t="s">
        <v>172</v>
      </c>
      <c r="H82" s="206" t="s">
        <v>465</v>
      </c>
      <c r="I82" s="148"/>
      <c r="J82" s="186">
        <v>0.564</v>
      </c>
      <c r="K82" s="187">
        <f t="shared" si="1"/>
        <v>564</v>
      </c>
    </row>
    <row r="83" ht="27.75" customHeight="1" spans="1:11">
      <c r="A83" s="138">
        <v>79</v>
      </c>
      <c r="B83" s="14" t="s">
        <v>542</v>
      </c>
      <c r="C83" s="138">
        <v>20</v>
      </c>
      <c r="D83" s="138" t="s">
        <v>14</v>
      </c>
      <c r="E83" s="138" t="s">
        <v>67</v>
      </c>
      <c r="F83" s="16" t="s">
        <v>543</v>
      </c>
      <c r="G83" s="32" t="s">
        <v>232</v>
      </c>
      <c r="H83" s="206" t="s">
        <v>69</v>
      </c>
      <c r="I83" s="148"/>
      <c r="J83" s="186">
        <v>7.5</v>
      </c>
      <c r="K83" s="187">
        <f t="shared" si="1"/>
        <v>150</v>
      </c>
    </row>
    <row r="84" ht="27.75" customHeight="1" spans="1:11">
      <c r="A84" s="138">
        <v>80</v>
      </c>
      <c r="B84" s="14" t="s">
        <v>544</v>
      </c>
      <c r="C84" s="14">
        <v>40</v>
      </c>
      <c r="D84" s="14" t="s">
        <v>20</v>
      </c>
      <c r="E84" s="16" t="s">
        <v>545</v>
      </c>
      <c r="F84" s="24" t="s">
        <v>546</v>
      </c>
      <c r="G84" s="22" t="s">
        <v>547</v>
      </c>
      <c r="H84" s="35" t="s">
        <v>548</v>
      </c>
      <c r="I84" s="209" t="s">
        <v>549</v>
      </c>
      <c r="J84" s="186">
        <v>0.47</v>
      </c>
      <c r="K84" s="187">
        <f t="shared" si="1"/>
        <v>18.8</v>
      </c>
    </row>
    <row r="85" ht="27.75" customHeight="1" spans="1:11">
      <c r="A85" s="138">
        <v>81</v>
      </c>
      <c r="B85" s="14" t="s">
        <v>550</v>
      </c>
      <c r="C85" s="14">
        <v>30</v>
      </c>
      <c r="D85" s="14" t="s">
        <v>20</v>
      </c>
      <c r="E85" s="16" t="s">
        <v>545</v>
      </c>
      <c r="F85" s="32"/>
      <c r="G85" s="25"/>
      <c r="H85" s="39"/>
      <c r="I85" s="209"/>
      <c r="J85" s="186">
        <v>0.47</v>
      </c>
      <c r="K85" s="187">
        <f t="shared" si="1"/>
        <v>14.1</v>
      </c>
    </row>
    <row r="86" ht="48" customHeight="1" spans="1:12">
      <c r="A86" s="138">
        <v>82</v>
      </c>
      <c r="B86" s="13" t="s">
        <v>551</v>
      </c>
      <c r="C86" s="13">
        <v>100</v>
      </c>
      <c r="D86" s="13" t="s">
        <v>552</v>
      </c>
      <c r="E86" s="13" t="s">
        <v>291</v>
      </c>
      <c r="F86" s="13"/>
      <c r="G86" s="13"/>
      <c r="H86" s="207" t="s">
        <v>553</v>
      </c>
      <c r="I86" s="210"/>
      <c r="J86" s="211">
        <v>137.47</v>
      </c>
      <c r="K86" s="16">
        <f>PRODUCT(J86,C86)</f>
        <v>13747</v>
      </c>
      <c r="L86" s="212"/>
    </row>
    <row r="87" ht="18" customHeight="1" spans="10:11">
      <c r="J87" s="211">
        <f>SUM(J5:J86)</f>
        <v>511.502</v>
      </c>
      <c r="K87" s="13">
        <f>SUM(K5:K86)</f>
        <v>43500</v>
      </c>
    </row>
    <row r="88" ht="18" customHeight="1" spans="10:11">
      <c r="J88" s="211" t="s">
        <v>554</v>
      </c>
      <c r="K88" s="213" t="s">
        <v>555</v>
      </c>
    </row>
  </sheetData>
  <mergeCells count="92">
    <mergeCell ref="A2:K2"/>
    <mergeCell ref="A3:E3"/>
    <mergeCell ref="H5:I5"/>
    <mergeCell ref="H6:I6"/>
    <mergeCell ref="H7:I7"/>
    <mergeCell ref="H8:I8"/>
    <mergeCell ref="H9:I9"/>
    <mergeCell ref="H10:I10"/>
    <mergeCell ref="H11:I11"/>
    <mergeCell ref="H12:I12"/>
    <mergeCell ref="H13:I13"/>
    <mergeCell ref="H14:I14"/>
    <mergeCell ref="H15:I15"/>
    <mergeCell ref="H16:I16"/>
    <mergeCell ref="H17:I17"/>
    <mergeCell ref="H18:I18"/>
    <mergeCell ref="H19:I19"/>
    <mergeCell ref="H20:I20"/>
    <mergeCell ref="H24:I24"/>
    <mergeCell ref="H25:I25"/>
    <mergeCell ref="H26:I26"/>
    <mergeCell ref="H27:I27"/>
    <mergeCell ref="H40:I40"/>
    <mergeCell ref="H41:I41"/>
    <mergeCell ref="H44:I44"/>
    <mergeCell ref="H45:I45"/>
    <mergeCell ref="H46:I46"/>
    <mergeCell ref="H47:I47"/>
    <mergeCell ref="H48:I48"/>
    <mergeCell ref="H49:I49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66:I66"/>
    <mergeCell ref="H67:I67"/>
    <mergeCell ref="H68:I68"/>
    <mergeCell ref="H69:I69"/>
    <mergeCell ref="H70:I70"/>
    <mergeCell ref="H71:I71"/>
    <mergeCell ref="H72:I72"/>
    <mergeCell ref="H73:I73"/>
    <mergeCell ref="H74:I74"/>
    <mergeCell ref="H75:I75"/>
    <mergeCell ref="H76:I76"/>
    <mergeCell ref="H77:I77"/>
    <mergeCell ref="H78:I78"/>
    <mergeCell ref="H79:I79"/>
    <mergeCell ref="H80:I80"/>
    <mergeCell ref="H81:I81"/>
    <mergeCell ref="H82:I82"/>
    <mergeCell ref="H83:I83"/>
    <mergeCell ref="H86:I86"/>
    <mergeCell ref="E5:E7"/>
    <mergeCell ref="E56:E58"/>
    <mergeCell ref="F5:F11"/>
    <mergeCell ref="F12:F14"/>
    <mergeCell ref="F15:F17"/>
    <mergeCell ref="F18:F20"/>
    <mergeCell ref="F21:F24"/>
    <mergeCell ref="F25:F26"/>
    <mergeCell ref="F28:F36"/>
    <mergeCell ref="F37:F44"/>
    <mergeCell ref="F59:F81"/>
    <mergeCell ref="F84:F85"/>
    <mergeCell ref="G5:G11"/>
    <mergeCell ref="G12:G14"/>
    <mergeCell ref="G15:G20"/>
    <mergeCell ref="G21:G24"/>
    <mergeCell ref="G25:G26"/>
    <mergeCell ref="G28:G36"/>
    <mergeCell ref="G37:G43"/>
    <mergeCell ref="G45:G53"/>
    <mergeCell ref="G54:G55"/>
    <mergeCell ref="G56:G81"/>
    <mergeCell ref="G84:G85"/>
    <mergeCell ref="H84:H85"/>
    <mergeCell ref="I84:I85"/>
    <mergeCell ref="H21:I23"/>
    <mergeCell ref="H28:I36"/>
    <mergeCell ref="H37:I39"/>
    <mergeCell ref="H42:I43"/>
    <mergeCell ref="H50:I52"/>
  </mergeCells>
  <printOptions horizontalCentered="1"/>
  <pageMargins left="0.0784722222222222" right="0.0388888888888889" top="0.47244094488189" bottom="0.47244094488189" header="0.433070866141732" footer="0.433070866141732"/>
  <pageSetup paperSize="9" scale="70" orientation="portrait" verticalDpi="18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K107"/>
  <sheetViews>
    <sheetView workbookViewId="0">
      <pane ySplit="3" topLeftCell="A58" activePane="bottomLeft" state="frozen"/>
      <selection/>
      <selection pane="bottomLeft" activeCell="B27" sqref="B27"/>
    </sheetView>
  </sheetViews>
  <sheetFormatPr defaultColWidth="9" defaultRowHeight="14.25"/>
  <cols>
    <col min="1" max="1" width="3.625" style="3" customWidth="1"/>
    <col min="2" max="2" width="32.25" style="71" customWidth="1"/>
    <col min="3" max="3" width="11.25" style="3" customWidth="1"/>
    <col min="4" max="4" width="9.875" style="3" customWidth="1"/>
    <col min="5" max="5" width="10.75" style="67" customWidth="1"/>
    <col min="6" max="6" width="13.5" style="3" customWidth="1"/>
    <col min="7" max="7" width="30.5" style="3" customWidth="1"/>
    <col min="8" max="8" width="5.75" style="3" customWidth="1"/>
    <col min="9" max="9" width="6.375" style="3" customWidth="1"/>
    <col min="10" max="16384" width="9" style="3"/>
  </cols>
  <sheetData>
    <row r="1" s="1" customFormat="1" ht="31.15" customHeight="1" spans="1:9">
      <c r="A1" s="5" t="s">
        <v>556</v>
      </c>
      <c r="B1" s="72"/>
      <c r="C1" s="5"/>
      <c r="D1" s="5"/>
      <c r="E1" s="5"/>
      <c r="F1" s="5"/>
      <c r="G1" s="5"/>
      <c r="H1" s="5"/>
      <c r="I1" s="5"/>
    </row>
    <row r="2" s="2" customFormat="1" ht="18" customHeight="1" spans="1:10">
      <c r="A2" s="6" t="s">
        <v>557</v>
      </c>
      <c r="B2" s="73"/>
      <c r="C2" s="6"/>
      <c r="D2" s="6"/>
      <c r="E2" s="74"/>
      <c r="F2" s="7"/>
      <c r="G2" s="75"/>
      <c r="H2" s="75"/>
      <c r="I2" s="75"/>
      <c r="J2" s="70"/>
    </row>
    <row r="3" s="2" customFormat="1" ht="31.9" customHeight="1" spans="1:10">
      <c r="A3" s="9" t="s">
        <v>1</v>
      </c>
      <c r="B3" s="76" t="s">
        <v>445</v>
      </c>
      <c r="C3" s="77" t="s">
        <v>3</v>
      </c>
      <c r="D3" s="77" t="s">
        <v>4</v>
      </c>
      <c r="E3" s="77" t="s">
        <v>558</v>
      </c>
      <c r="F3" s="9" t="s">
        <v>7</v>
      </c>
      <c r="G3" s="78" t="s">
        <v>9</v>
      </c>
      <c r="H3" s="9" t="s">
        <v>10</v>
      </c>
      <c r="I3" s="9" t="s">
        <v>11</v>
      </c>
      <c r="J3" s="103"/>
    </row>
    <row r="4" ht="24" customHeight="1" spans="1:10">
      <c r="A4" s="13">
        <v>1</v>
      </c>
      <c r="B4" s="79" t="s">
        <v>559</v>
      </c>
      <c r="C4" s="80">
        <v>200</v>
      </c>
      <c r="D4" s="80" t="s">
        <v>14</v>
      </c>
      <c r="E4" s="13" t="s">
        <v>560</v>
      </c>
      <c r="F4" s="80" t="s">
        <v>561</v>
      </c>
      <c r="G4" s="81" t="s">
        <v>458</v>
      </c>
      <c r="H4" s="14">
        <v>1.8</v>
      </c>
      <c r="I4" s="15">
        <f t="shared" ref="I4:I67" si="0">PRODUCT(H4,C4)</f>
        <v>360</v>
      </c>
      <c r="J4" s="104"/>
    </row>
    <row r="5" ht="36.95" customHeight="1" spans="1:10">
      <c r="A5" s="13">
        <v>2</v>
      </c>
      <c r="B5" s="79" t="s">
        <v>562</v>
      </c>
      <c r="C5" s="80">
        <v>30</v>
      </c>
      <c r="D5" s="80" t="s">
        <v>14</v>
      </c>
      <c r="E5" s="13" t="s">
        <v>119</v>
      </c>
      <c r="F5" s="80"/>
      <c r="G5" s="82" t="s">
        <v>121</v>
      </c>
      <c r="H5" s="14">
        <v>12</v>
      </c>
      <c r="I5" s="15">
        <f t="shared" si="0"/>
        <v>360</v>
      </c>
      <c r="J5" s="104"/>
    </row>
    <row r="6" ht="39" customHeight="1" spans="1:10">
      <c r="A6" s="13">
        <v>3</v>
      </c>
      <c r="B6" s="79" t="s">
        <v>123</v>
      </c>
      <c r="C6" s="80">
        <v>20</v>
      </c>
      <c r="D6" s="80" t="s">
        <v>14</v>
      </c>
      <c r="E6" s="15" t="s">
        <v>124</v>
      </c>
      <c r="F6" s="80"/>
      <c r="G6" s="82" t="s">
        <v>63</v>
      </c>
      <c r="H6" s="14">
        <v>15</v>
      </c>
      <c r="I6" s="15">
        <f t="shared" si="0"/>
        <v>300</v>
      </c>
      <c r="J6" s="104"/>
    </row>
    <row r="7" s="68" customFormat="1" ht="24" customHeight="1" spans="1:10">
      <c r="A7" s="13">
        <v>4</v>
      </c>
      <c r="B7" s="79" t="s">
        <v>559</v>
      </c>
      <c r="C7" s="80">
        <v>1500</v>
      </c>
      <c r="D7" s="80" t="s">
        <v>14</v>
      </c>
      <c r="E7" s="13" t="s">
        <v>560</v>
      </c>
      <c r="F7" s="80" t="s">
        <v>563</v>
      </c>
      <c r="G7" s="83" t="s">
        <v>458</v>
      </c>
      <c r="H7" s="14">
        <v>1.8</v>
      </c>
      <c r="I7" s="15">
        <f t="shared" si="0"/>
        <v>2700</v>
      </c>
      <c r="J7" s="104"/>
    </row>
    <row r="8" ht="39.95" customHeight="1" spans="1:10">
      <c r="A8" s="13">
        <v>5</v>
      </c>
      <c r="B8" s="79" t="s">
        <v>562</v>
      </c>
      <c r="C8" s="80">
        <v>30</v>
      </c>
      <c r="D8" s="80" t="s">
        <v>14</v>
      </c>
      <c r="E8" s="13" t="s">
        <v>119</v>
      </c>
      <c r="F8" s="80"/>
      <c r="G8" s="84" t="s">
        <v>121</v>
      </c>
      <c r="H8" s="14">
        <v>12</v>
      </c>
      <c r="I8" s="15">
        <f t="shared" si="0"/>
        <v>360</v>
      </c>
      <c r="J8" s="104"/>
    </row>
    <row r="9" ht="35.1" customHeight="1" spans="1:10">
      <c r="A9" s="13">
        <v>6</v>
      </c>
      <c r="B9" s="79" t="s">
        <v>123</v>
      </c>
      <c r="C9" s="80">
        <v>20</v>
      </c>
      <c r="D9" s="80" t="s">
        <v>14</v>
      </c>
      <c r="E9" s="15" t="s">
        <v>124</v>
      </c>
      <c r="F9" s="80"/>
      <c r="G9" s="84" t="s">
        <v>63</v>
      </c>
      <c r="H9" s="14">
        <v>15</v>
      </c>
      <c r="I9" s="15">
        <f t="shared" si="0"/>
        <v>300</v>
      </c>
      <c r="J9" s="104"/>
    </row>
    <row r="10" s="69" customFormat="1" ht="24" customHeight="1" spans="1:10">
      <c r="A10" s="13">
        <v>7</v>
      </c>
      <c r="B10" s="79" t="s">
        <v>44</v>
      </c>
      <c r="C10" s="80">
        <v>30</v>
      </c>
      <c r="D10" s="80" t="s">
        <v>14</v>
      </c>
      <c r="E10" s="13" t="s">
        <v>85</v>
      </c>
      <c r="F10" s="80"/>
      <c r="G10" s="83" t="s">
        <v>47</v>
      </c>
      <c r="H10" s="14">
        <v>6</v>
      </c>
      <c r="I10" s="15">
        <f t="shared" si="0"/>
        <v>180</v>
      </c>
      <c r="J10" s="105"/>
    </row>
    <row r="11" ht="24" customHeight="1" spans="1:10">
      <c r="A11" s="13">
        <v>8</v>
      </c>
      <c r="B11" s="85" t="s">
        <v>564</v>
      </c>
      <c r="C11" s="14">
        <v>1000</v>
      </c>
      <c r="D11" s="14" t="s">
        <v>565</v>
      </c>
      <c r="E11" s="15" t="s">
        <v>566</v>
      </c>
      <c r="F11" s="15" t="s">
        <v>198</v>
      </c>
      <c r="G11" s="86" t="s">
        <v>60</v>
      </c>
      <c r="H11" s="14">
        <v>0.09</v>
      </c>
      <c r="I11" s="15">
        <f t="shared" si="0"/>
        <v>90</v>
      </c>
      <c r="J11" s="104"/>
    </row>
    <row r="12" ht="24" customHeight="1" spans="1:10">
      <c r="A12" s="13">
        <v>9</v>
      </c>
      <c r="B12" s="85" t="s">
        <v>559</v>
      </c>
      <c r="C12" s="14">
        <v>200</v>
      </c>
      <c r="D12" s="14" t="s">
        <v>14</v>
      </c>
      <c r="E12" s="13" t="s">
        <v>560</v>
      </c>
      <c r="F12" s="15"/>
      <c r="G12" s="83" t="s">
        <v>458</v>
      </c>
      <c r="H12" s="14">
        <v>1.8</v>
      </c>
      <c r="I12" s="15">
        <f t="shared" si="0"/>
        <v>360</v>
      </c>
      <c r="J12" s="104"/>
    </row>
    <row r="13" ht="24" customHeight="1" spans="1:10">
      <c r="A13" s="13">
        <v>10</v>
      </c>
      <c r="B13" s="85" t="s">
        <v>58</v>
      </c>
      <c r="C13" s="14">
        <v>500</v>
      </c>
      <c r="D13" s="14" t="s">
        <v>20</v>
      </c>
      <c r="E13" s="15" t="s">
        <v>59</v>
      </c>
      <c r="F13" s="15"/>
      <c r="G13" s="86" t="s">
        <v>60</v>
      </c>
      <c r="H13" s="14">
        <v>0.3</v>
      </c>
      <c r="I13" s="15">
        <f t="shared" si="0"/>
        <v>150</v>
      </c>
      <c r="J13" s="104"/>
    </row>
    <row r="14" ht="36.95" customHeight="1" spans="1:10">
      <c r="A14" s="13">
        <v>11</v>
      </c>
      <c r="B14" s="85" t="s">
        <v>123</v>
      </c>
      <c r="C14" s="14">
        <v>30</v>
      </c>
      <c r="D14" s="14" t="s">
        <v>14</v>
      </c>
      <c r="E14" s="15" t="s">
        <v>124</v>
      </c>
      <c r="F14" s="15"/>
      <c r="G14" s="84" t="s">
        <v>63</v>
      </c>
      <c r="H14" s="14">
        <v>15</v>
      </c>
      <c r="I14" s="15">
        <f t="shared" si="0"/>
        <v>450</v>
      </c>
      <c r="J14" s="104"/>
    </row>
    <row r="15" ht="41.1" customHeight="1" spans="1:10">
      <c r="A15" s="13">
        <v>12</v>
      </c>
      <c r="B15" s="85" t="s">
        <v>126</v>
      </c>
      <c r="C15" s="14">
        <v>20</v>
      </c>
      <c r="D15" s="14" t="s">
        <v>14</v>
      </c>
      <c r="E15" s="13" t="s">
        <v>119</v>
      </c>
      <c r="F15" s="15"/>
      <c r="G15" s="84" t="s">
        <v>63</v>
      </c>
      <c r="H15" s="14">
        <v>23</v>
      </c>
      <c r="I15" s="15">
        <f t="shared" si="0"/>
        <v>460</v>
      </c>
      <c r="J15" s="104"/>
    </row>
    <row r="16" ht="24" customHeight="1" spans="1:10">
      <c r="A16" s="13">
        <v>13</v>
      </c>
      <c r="B16" s="85" t="s">
        <v>127</v>
      </c>
      <c r="C16" s="14">
        <v>200</v>
      </c>
      <c r="D16" s="14" t="s">
        <v>14</v>
      </c>
      <c r="E16" s="13" t="s">
        <v>128</v>
      </c>
      <c r="F16" s="15"/>
      <c r="G16" s="83" t="s">
        <v>47</v>
      </c>
      <c r="H16" s="14">
        <v>2.5</v>
      </c>
      <c r="I16" s="15">
        <f t="shared" si="0"/>
        <v>500</v>
      </c>
      <c r="J16" s="104"/>
    </row>
    <row r="17" ht="15" customHeight="1" spans="1:10">
      <c r="A17" s="13">
        <v>14</v>
      </c>
      <c r="B17" s="85" t="s">
        <v>118</v>
      </c>
      <c r="C17" s="14">
        <v>20</v>
      </c>
      <c r="D17" s="14" t="s">
        <v>14</v>
      </c>
      <c r="E17" s="40" t="s">
        <v>119</v>
      </c>
      <c r="F17" s="15" t="s">
        <v>567</v>
      </c>
      <c r="G17" s="87" t="s">
        <v>121</v>
      </c>
      <c r="H17" s="14">
        <v>12</v>
      </c>
      <c r="I17" s="15">
        <f t="shared" si="0"/>
        <v>240</v>
      </c>
      <c r="J17" s="104"/>
    </row>
    <row r="18" s="69" customFormat="1" ht="15" customHeight="1" spans="1:10">
      <c r="A18" s="13">
        <v>15</v>
      </c>
      <c r="B18" s="85" t="s">
        <v>118</v>
      </c>
      <c r="C18" s="14">
        <v>10</v>
      </c>
      <c r="D18" s="14" t="s">
        <v>14</v>
      </c>
      <c r="E18" s="88"/>
      <c r="F18" s="15" t="s">
        <v>568</v>
      </c>
      <c r="G18" s="89"/>
      <c r="H18" s="14">
        <v>12</v>
      </c>
      <c r="I18" s="15">
        <f t="shared" si="0"/>
        <v>120</v>
      </c>
      <c r="J18" s="105"/>
    </row>
    <row r="19" s="69" customFormat="1" ht="15" customHeight="1" spans="1:10">
      <c r="A19" s="13">
        <v>16</v>
      </c>
      <c r="B19" s="85" t="s">
        <v>118</v>
      </c>
      <c r="C19" s="14">
        <v>20</v>
      </c>
      <c r="D19" s="14" t="s">
        <v>14</v>
      </c>
      <c r="E19" s="90"/>
      <c r="F19" s="15" t="s">
        <v>569</v>
      </c>
      <c r="G19" s="91"/>
      <c r="H19" s="14">
        <v>12</v>
      </c>
      <c r="I19" s="15">
        <f t="shared" si="0"/>
        <v>240</v>
      </c>
      <c r="J19" s="105"/>
    </row>
    <row r="20" s="69" customFormat="1" ht="24" customHeight="1" spans="1:10">
      <c r="A20" s="13">
        <v>17</v>
      </c>
      <c r="B20" s="85" t="s">
        <v>472</v>
      </c>
      <c r="C20" s="14">
        <v>10</v>
      </c>
      <c r="D20" s="14" t="s">
        <v>14</v>
      </c>
      <c r="E20" s="15" t="s">
        <v>570</v>
      </c>
      <c r="F20" s="15" t="s">
        <v>569</v>
      </c>
      <c r="G20" s="83" t="s">
        <v>47</v>
      </c>
      <c r="H20" s="14">
        <v>2</v>
      </c>
      <c r="I20" s="15">
        <f t="shared" si="0"/>
        <v>20</v>
      </c>
      <c r="J20" s="105"/>
    </row>
    <row r="21" s="68" customFormat="1" ht="24" customHeight="1" spans="1:10">
      <c r="A21" s="13">
        <v>18</v>
      </c>
      <c r="B21" s="92" t="s">
        <v>89</v>
      </c>
      <c r="C21" s="14">
        <v>50</v>
      </c>
      <c r="D21" s="14" t="s">
        <v>14</v>
      </c>
      <c r="E21" s="15" t="s">
        <v>571</v>
      </c>
      <c r="F21" s="15" t="s">
        <v>439</v>
      </c>
      <c r="G21" s="84" t="s">
        <v>401</v>
      </c>
      <c r="H21" s="14">
        <v>8</v>
      </c>
      <c r="I21" s="15">
        <f t="shared" si="0"/>
        <v>400</v>
      </c>
      <c r="J21" s="104"/>
    </row>
    <row r="22" s="68" customFormat="1" ht="24" customHeight="1" spans="1:10">
      <c r="A22" s="13">
        <v>19</v>
      </c>
      <c r="B22" s="85" t="s">
        <v>530</v>
      </c>
      <c r="C22" s="14">
        <v>30</v>
      </c>
      <c r="D22" s="14" t="s">
        <v>14</v>
      </c>
      <c r="E22" s="15" t="s">
        <v>572</v>
      </c>
      <c r="F22" s="15"/>
      <c r="G22" s="83" t="s">
        <v>50</v>
      </c>
      <c r="H22" s="14">
        <v>10</v>
      </c>
      <c r="I22" s="15">
        <f t="shared" si="0"/>
        <v>300</v>
      </c>
      <c r="J22" s="104"/>
    </row>
    <row r="23" s="68" customFormat="1" ht="24" customHeight="1" spans="1:10">
      <c r="A23" s="13">
        <v>20</v>
      </c>
      <c r="B23" s="93" t="s">
        <v>573</v>
      </c>
      <c r="C23" s="80">
        <v>30</v>
      </c>
      <c r="D23" s="14" t="s">
        <v>14</v>
      </c>
      <c r="E23" s="15"/>
      <c r="F23" s="80" t="s">
        <v>70</v>
      </c>
      <c r="G23" s="83" t="s">
        <v>109</v>
      </c>
      <c r="H23" s="14">
        <v>10</v>
      </c>
      <c r="I23" s="15">
        <f t="shared" si="0"/>
        <v>300</v>
      </c>
      <c r="J23" s="104"/>
    </row>
    <row r="24" s="68" customFormat="1" ht="24" customHeight="1" spans="1:10">
      <c r="A24" s="13">
        <v>21</v>
      </c>
      <c r="B24" s="85" t="s">
        <v>13</v>
      </c>
      <c r="C24" s="14">
        <v>500</v>
      </c>
      <c r="D24" s="14" t="s">
        <v>14</v>
      </c>
      <c r="E24" s="15" t="s">
        <v>15</v>
      </c>
      <c r="F24" s="15" t="s">
        <v>329</v>
      </c>
      <c r="G24" s="83" t="s">
        <v>574</v>
      </c>
      <c r="H24" s="14">
        <v>13.5</v>
      </c>
      <c r="I24" s="15">
        <f t="shared" si="0"/>
        <v>6750</v>
      </c>
      <c r="J24" s="104"/>
    </row>
    <row r="25" s="68" customFormat="1" ht="24" customHeight="1" spans="1:10">
      <c r="A25" s="13">
        <v>22</v>
      </c>
      <c r="B25" s="85" t="s">
        <v>564</v>
      </c>
      <c r="C25" s="14">
        <v>1000</v>
      </c>
      <c r="D25" s="14" t="s">
        <v>20</v>
      </c>
      <c r="E25" s="15" t="s">
        <v>575</v>
      </c>
      <c r="F25" s="15" t="s">
        <v>576</v>
      </c>
      <c r="G25" s="86" t="s">
        <v>60</v>
      </c>
      <c r="H25" s="14">
        <v>0.09</v>
      </c>
      <c r="I25" s="15">
        <f t="shared" si="0"/>
        <v>90</v>
      </c>
      <c r="J25" s="104"/>
    </row>
    <row r="26" s="68" customFormat="1" ht="24" customHeight="1" spans="1:10">
      <c r="A26" s="13">
        <v>23</v>
      </c>
      <c r="B26" s="85" t="s">
        <v>55</v>
      </c>
      <c r="C26" s="14">
        <v>1000</v>
      </c>
      <c r="D26" s="14" t="s">
        <v>20</v>
      </c>
      <c r="E26" s="15" t="s">
        <v>577</v>
      </c>
      <c r="F26" s="15"/>
      <c r="G26" s="86" t="s">
        <v>54</v>
      </c>
      <c r="H26" s="14">
        <v>0.35</v>
      </c>
      <c r="I26" s="15">
        <f t="shared" si="0"/>
        <v>350</v>
      </c>
      <c r="J26" s="104"/>
    </row>
    <row r="27" s="68" customFormat="1" ht="24" customHeight="1" spans="1:10">
      <c r="A27" s="13">
        <v>24</v>
      </c>
      <c r="B27" s="85" t="s">
        <v>98</v>
      </c>
      <c r="C27" s="14">
        <v>1000</v>
      </c>
      <c r="D27" s="14" t="s">
        <v>20</v>
      </c>
      <c r="E27" s="15" t="s">
        <v>577</v>
      </c>
      <c r="F27" s="15"/>
      <c r="G27" s="86" t="s">
        <v>57</v>
      </c>
      <c r="H27" s="14">
        <v>0.12</v>
      </c>
      <c r="I27" s="15">
        <f t="shared" si="0"/>
        <v>120</v>
      </c>
      <c r="J27" s="104"/>
    </row>
    <row r="28" s="68" customFormat="1" ht="24" customHeight="1" spans="1:10">
      <c r="A28" s="13">
        <v>25</v>
      </c>
      <c r="B28" s="85" t="s">
        <v>92</v>
      </c>
      <c r="C28" s="14">
        <v>20</v>
      </c>
      <c r="D28" s="14" t="s">
        <v>14</v>
      </c>
      <c r="E28" s="15" t="s">
        <v>93</v>
      </c>
      <c r="F28" s="15"/>
      <c r="G28" s="83" t="s">
        <v>47</v>
      </c>
      <c r="H28" s="14">
        <v>5</v>
      </c>
      <c r="I28" s="15">
        <f t="shared" si="0"/>
        <v>100</v>
      </c>
      <c r="J28" s="104"/>
    </row>
    <row r="29" ht="24" customHeight="1" spans="1:10">
      <c r="A29" s="13">
        <v>26</v>
      </c>
      <c r="B29" s="85" t="s">
        <v>578</v>
      </c>
      <c r="C29" s="14">
        <v>20000</v>
      </c>
      <c r="D29" s="14" t="s">
        <v>20</v>
      </c>
      <c r="E29" s="15" t="s">
        <v>119</v>
      </c>
      <c r="F29" s="15" t="s">
        <v>512</v>
      </c>
      <c r="G29" s="83" t="s">
        <v>188</v>
      </c>
      <c r="H29" s="14">
        <v>0.07</v>
      </c>
      <c r="I29" s="15">
        <f t="shared" si="0"/>
        <v>1400</v>
      </c>
      <c r="J29" s="104" t="s">
        <v>579</v>
      </c>
    </row>
    <row r="30" ht="24" customHeight="1" spans="1:10">
      <c r="A30" s="13">
        <v>27</v>
      </c>
      <c r="B30" s="85" t="s">
        <v>58</v>
      </c>
      <c r="C30" s="14">
        <v>1000</v>
      </c>
      <c r="D30" s="14" t="s">
        <v>20</v>
      </c>
      <c r="E30" s="15" t="s">
        <v>59</v>
      </c>
      <c r="F30" s="15" t="s">
        <v>439</v>
      </c>
      <c r="G30" s="86" t="s">
        <v>60</v>
      </c>
      <c r="H30" s="14">
        <v>0.3</v>
      </c>
      <c r="I30" s="15">
        <f t="shared" si="0"/>
        <v>300</v>
      </c>
      <c r="J30" s="104"/>
    </row>
    <row r="31" ht="24" customHeight="1" spans="1:10">
      <c r="A31" s="13">
        <v>28</v>
      </c>
      <c r="B31" s="85" t="s">
        <v>580</v>
      </c>
      <c r="C31" s="14">
        <v>50</v>
      </c>
      <c r="D31" s="14" t="s">
        <v>14</v>
      </c>
      <c r="E31" s="15" t="s">
        <v>400</v>
      </c>
      <c r="F31" s="15" t="s">
        <v>460</v>
      </c>
      <c r="G31" s="83" t="s">
        <v>180</v>
      </c>
      <c r="H31" s="14">
        <v>16.5</v>
      </c>
      <c r="I31" s="15">
        <f t="shared" si="0"/>
        <v>825</v>
      </c>
      <c r="J31" s="104"/>
    </row>
    <row r="32" ht="24" customHeight="1" spans="1:10">
      <c r="A32" s="13">
        <v>29</v>
      </c>
      <c r="B32" s="85" t="s">
        <v>581</v>
      </c>
      <c r="C32" s="14">
        <v>40000</v>
      </c>
      <c r="D32" s="14" t="s">
        <v>20</v>
      </c>
      <c r="E32" s="15" t="s">
        <v>582</v>
      </c>
      <c r="F32" s="15" t="s">
        <v>308</v>
      </c>
      <c r="G32" s="83" t="s">
        <v>583</v>
      </c>
      <c r="H32" s="14">
        <v>0.04</v>
      </c>
      <c r="I32" s="15">
        <f t="shared" si="0"/>
        <v>1600</v>
      </c>
      <c r="J32" s="104"/>
    </row>
    <row r="33" ht="24" customHeight="1" spans="1:10">
      <c r="A33" s="13">
        <v>30</v>
      </c>
      <c r="B33" s="85" t="s">
        <v>559</v>
      </c>
      <c r="C33" s="14">
        <v>20</v>
      </c>
      <c r="D33" s="14" t="s">
        <v>14</v>
      </c>
      <c r="E33" s="13" t="s">
        <v>560</v>
      </c>
      <c r="F33" s="15" t="s">
        <v>356</v>
      </c>
      <c r="G33" s="83" t="s">
        <v>458</v>
      </c>
      <c r="H33" s="14">
        <v>1.8</v>
      </c>
      <c r="I33" s="15">
        <f t="shared" si="0"/>
        <v>36</v>
      </c>
      <c r="J33" s="106"/>
    </row>
    <row r="34" s="68" customFormat="1" ht="24" customHeight="1" spans="1:10">
      <c r="A34" s="13">
        <v>31</v>
      </c>
      <c r="B34" s="85" t="s">
        <v>92</v>
      </c>
      <c r="C34" s="14">
        <v>20</v>
      </c>
      <c r="D34" s="14" t="s">
        <v>14</v>
      </c>
      <c r="E34" s="15" t="s">
        <v>584</v>
      </c>
      <c r="F34" s="15"/>
      <c r="G34" s="83" t="s">
        <v>47</v>
      </c>
      <c r="H34" s="14">
        <v>5</v>
      </c>
      <c r="I34" s="15">
        <f t="shared" si="0"/>
        <v>100</v>
      </c>
      <c r="J34" s="106"/>
    </row>
    <row r="35" s="68" customFormat="1" ht="24" customHeight="1" spans="1:10">
      <c r="A35" s="13">
        <v>32</v>
      </c>
      <c r="B35" s="85" t="s">
        <v>585</v>
      </c>
      <c r="C35" s="14">
        <v>100</v>
      </c>
      <c r="D35" s="14" t="s">
        <v>14</v>
      </c>
      <c r="E35" s="15" t="s">
        <v>570</v>
      </c>
      <c r="F35" s="15"/>
      <c r="G35" s="83" t="s">
        <v>47</v>
      </c>
      <c r="H35" s="14">
        <v>2</v>
      </c>
      <c r="I35" s="15">
        <f t="shared" si="0"/>
        <v>200</v>
      </c>
      <c r="J35" s="104"/>
    </row>
    <row r="36" s="68" customFormat="1" ht="24" customHeight="1" spans="1:10">
      <c r="A36" s="13">
        <v>33</v>
      </c>
      <c r="B36" s="85" t="s">
        <v>80</v>
      </c>
      <c r="C36" s="14">
        <v>50</v>
      </c>
      <c r="D36" s="14" t="s">
        <v>14</v>
      </c>
      <c r="E36" s="15" t="s">
        <v>81</v>
      </c>
      <c r="F36" s="15"/>
      <c r="G36" s="83" t="s">
        <v>83</v>
      </c>
      <c r="H36" s="14">
        <v>7</v>
      </c>
      <c r="I36" s="15">
        <f t="shared" si="0"/>
        <v>350</v>
      </c>
      <c r="J36" s="104"/>
    </row>
    <row r="37" s="68" customFormat="1" ht="24" customHeight="1" spans="1:10">
      <c r="A37" s="13">
        <v>34</v>
      </c>
      <c r="B37" s="85" t="s">
        <v>586</v>
      </c>
      <c r="C37" s="14">
        <v>50</v>
      </c>
      <c r="D37" s="14" t="s">
        <v>14</v>
      </c>
      <c r="E37" s="15" t="s">
        <v>587</v>
      </c>
      <c r="F37" s="15"/>
      <c r="G37" s="83" t="s">
        <v>88</v>
      </c>
      <c r="H37" s="14">
        <v>7.5</v>
      </c>
      <c r="I37" s="15">
        <f t="shared" si="0"/>
        <v>375</v>
      </c>
      <c r="J37" s="104"/>
    </row>
    <row r="38" ht="24" customHeight="1" spans="1:10">
      <c r="A38" s="13">
        <v>35</v>
      </c>
      <c r="B38" s="85" t="s">
        <v>559</v>
      </c>
      <c r="C38" s="14">
        <v>200</v>
      </c>
      <c r="D38" s="14" t="s">
        <v>14</v>
      </c>
      <c r="E38" s="13" t="s">
        <v>560</v>
      </c>
      <c r="F38" s="15" t="s">
        <v>315</v>
      </c>
      <c r="G38" s="83" t="s">
        <v>458</v>
      </c>
      <c r="H38" s="14">
        <v>1.8</v>
      </c>
      <c r="I38" s="15">
        <f t="shared" si="0"/>
        <v>360</v>
      </c>
      <c r="J38" s="104"/>
    </row>
    <row r="39" ht="24" customHeight="1" spans="1:10">
      <c r="A39" s="13">
        <v>36</v>
      </c>
      <c r="B39" s="85" t="s">
        <v>197</v>
      </c>
      <c r="C39" s="14">
        <v>50</v>
      </c>
      <c r="D39" s="14" t="s">
        <v>14</v>
      </c>
      <c r="E39" s="15" t="s">
        <v>588</v>
      </c>
      <c r="F39" s="15" t="s">
        <v>460</v>
      </c>
      <c r="G39" s="84" t="s">
        <v>180</v>
      </c>
      <c r="H39" s="14">
        <v>12</v>
      </c>
      <c r="I39" s="15">
        <f t="shared" si="0"/>
        <v>600</v>
      </c>
      <c r="J39" s="104"/>
    </row>
    <row r="40" ht="24" customHeight="1" spans="1:10">
      <c r="A40" s="13">
        <v>37</v>
      </c>
      <c r="B40" s="85" t="s">
        <v>196</v>
      </c>
      <c r="C40" s="14">
        <v>50</v>
      </c>
      <c r="D40" s="14" t="s">
        <v>14</v>
      </c>
      <c r="E40" s="15" t="s">
        <v>588</v>
      </c>
      <c r="F40" s="15" t="s">
        <v>460</v>
      </c>
      <c r="G40" s="84" t="s">
        <v>180</v>
      </c>
      <c r="H40" s="14">
        <v>12</v>
      </c>
      <c r="I40" s="15">
        <f t="shared" si="0"/>
        <v>600</v>
      </c>
      <c r="J40" s="104"/>
    </row>
    <row r="41" ht="24" customHeight="1" spans="1:10">
      <c r="A41" s="13">
        <v>38</v>
      </c>
      <c r="B41" s="94" t="s">
        <v>472</v>
      </c>
      <c r="C41" s="13">
        <v>50</v>
      </c>
      <c r="D41" s="14" t="s">
        <v>14</v>
      </c>
      <c r="E41" s="15" t="s">
        <v>589</v>
      </c>
      <c r="F41" s="15" t="s">
        <v>82</v>
      </c>
      <c r="G41" s="83" t="s">
        <v>47</v>
      </c>
      <c r="H41" s="14">
        <v>2</v>
      </c>
      <c r="I41" s="15">
        <f t="shared" si="0"/>
        <v>100</v>
      </c>
      <c r="J41" s="104"/>
    </row>
    <row r="42" ht="24" customHeight="1" spans="1:10">
      <c r="A42" s="13">
        <v>39</v>
      </c>
      <c r="B42" s="94" t="s">
        <v>48</v>
      </c>
      <c r="C42" s="13">
        <v>50</v>
      </c>
      <c r="D42" s="14" t="s">
        <v>14</v>
      </c>
      <c r="E42" s="15" t="s">
        <v>49</v>
      </c>
      <c r="F42" s="15"/>
      <c r="G42" s="83" t="s">
        <v>50</v>
      </c>
      <c r="H42" s="14">
        <v>4</v>
      </c>
      <c r="I42" s="15">
        <f t="shared" si="0"/>
        <v>200</v>
      </c>
      <c r="J42" s="104"/>
    </row>
    <row r="43" s="69" customFormat="1" ht="24" customHeight="1" spans="1:10">
      <c r="A43" s="13">
        <v>40</v>
      </c>
      <c r="B43" s="94" t="s">
        <v>586</v>
      </c>
      <c r="C43" s="13">
        <v>10</v>
      </c>
      <c r="D43" s="14" t="s">
        <v>14</v>
      </c>
      <c r="E43" s="15" t="s">
        <v>587</v>
      </c>
      <c r="F43" s="15"/>
      <c r="G43" s="83" t="s">
        <v>88</v>
      </c>
      <c r="H43" s="14">
        <v>7.5</v>
      </c>
      <c r="I43" s="15">
        <f t="shared" si="0"/>
        <v>75</v>
      </c>
      <c r="J43" s="105"/>
    </row>
    <row r="44" ht="24" customHeight="1" spans="1:10">
      <c r="A44" s="13">
        <v>41</v>
      </c>
      <c r="B44" s="94" t="s">
        <v>590</v>
      </c>
      <c r="C44" s="13">
        <v>20</v>
      </c>
      <c r="D44" s="14" t="s">
        <v>14</v>
      </c>
      <c r="E44" s="13" t="s">
        <v>85</v>
      </c>
      <c r="F44" s="15"/>
      <c r="G44" s="83" t="s">
        <v>47</v>
      </c>
      <c r="H44" s="14">
        <v>6</v>
      </c>
      <c r="I44" s="15">
        <f t="shared" si="0"/>
        <v>120</v>
      </c>
      <c r="J44" s="104"/>
    </row>
    <row r="45" ht="24" customHeight="1" spans="1:10">
      <c r="A45" s="13">
        <v>42</v>
      </c>
      <c r="B45" s="94" t="s">
        <v>84</v>
      </c>
      <c r="C45" s="13">
        <v>20</v>
      </c>
      <c r="D45" s="14" t="s">
        <v>14</v>
      </c>
      <c r="E45" s="13" t="s">
        <v>85</v>
      </c>
      <c r="F45" s="15"/>
      <c r="G45" s="83" t="s">
        <v>47</v>
      </c>
      <c r="H45" s="14">
        <v>6</v>
      </c>
      <c r="I45" s="15">
        <f t="shared" si="0"/>
        <v>120</v>
      </c>
      <c r="J45" s="104"/>
    </row>
    <row r="46" s="68" customFormat="1" ht="24" customHeight="1" spans="1:10">
      <c r="A46" s="13">
        <v>43</v>
      </c>
      <c r="B46" s="94" t="s">
        <v>196</v>
      </c>
      <c r="C46" s="13">
        <v>50</v>
      </c>
      <c r="D46" s="14" t="s">
        <v>14</v>
      </c>
      <c r="E46" s="15" t="s">
        <v>119</v>
      </c>
      <c r="F46" s="15"/>
      <c r="G46" s="84" t="s">
        <v>180</v>
      </c>
      <c r="H46" s="14">
        <v>12</v>
      </c>
      <c r="I46" s="15">
        <f t="shared" si="0"/>
        <v>600</v>
      </c>
      <c r="J46" s="104"/>
    </row>
    <row r="47" s="68" customFormat="1" ht="24" customHeight="1" spans="1:10">
      <c r="A47" s="13">
        <v>44</v>
      </c>
      <c r="B47" s="94" t="s">
        <v>591</v>
      </c>
      <c r="C47" s="13">
        <v>50</v>
      </c>
      <c r="D47" s="14" t="s">
        <v>14</v>
      </c>
      <c r="E47" s="15" t="s">
        <v>143</v>
      </c>
      <c r="F47" s="15"/>
      <c r="G47" s="83" t="s">
        <v>592</v>
      </c>
      <c r="H47" s="14">
        <v>7</v>
      </c>
      <c r="I47" s="15">
        <f t="shared" si="0"/>
        <v>350</v>
      </c>
      <c r="J47" s="104"/>
    </row>
    <row r="48" s="68" customFormat="1" ht="24" customHeight="1" spans="1:10">
      <c r="A48" s="13">
        <v>45</v>
      </c>
      <c r="B48" s="94" t="s">
        <v>593</v>
      </c>
      <c r="C48" s="13">
        <v>50</v>
      </c>
      <c r="D48" s="14" t="s">
        <v>14</v>
      </c>
      <c r="E48" s="15" t="s">
        <v>594</v>
      </c>
      <c r="F48" s="15"/>
      <c r="G48" s="83" t="s">
        <v>595</v>
      </c>
      <c r="H48" s="14">
        <v>7</v>
      </c>
      <c r="I48" s="15">
        <f t="shared" si="0"/>
        <v>350</v>
      </c>
      <c r="J48" s="104"/>
    </row>
    <row r="49" s="68" customFormat="1" ht="24" customHeight="1" spans="1:10">
      <c r="A49" s="13">
        <v>46</v>
      </c>
      <c r="B49" s="95" t="s">
        <v>44</v>
      </c>
      <c r="C49" s="96">
        <v>20</v>
      </c>
      <c r="D49" s="96" t="s">
        <v>14</v>
      </c>
      <c r="E49" s="13" t="s">
        <v>85</v>
      </c>
      <c r="F49" s="15"/>
      <c r="G49" s="83" t="s">
        <v>47</v>
      </c>
      <c r="H49" s="14">
        <v>6</v>
      </c>
      <c r="I49" s="15">
        <f t="shared" si="0"/>
        <v>120</v>
      </c>
      <c r="J49" s="104"/>
    </row>
    <row r="50" s="68" customFormat="1" ht="24" customHeight="1" spans="1:10">
      <c r="A50" s="13">
        <v>47</v>
      </c>
      <c r="B50" s="85" t="s">
        <v>559</v>
      </c>
      <c r="C50" s="13">
        <v>100</v>
      </c>
      <c r="D50" s="14" t="s">
        <v>14</v>
      </c>
      <c r="E50" s="13" t="s">
        <v>560</v>
      </c>
      <c r="F50" s="15"/>
      <c r="G50" s="83" t="s">
        <v>458</v>
      </c>
      <c r="H50" s="14">
        <v>1.8</v>
      </c>
      <c r="I50" s="15">
        <f t="shared" si="0"/>
        <v>180</v>
      </c>
      <c r="J50" s="104"/>
    </row>
    <row r="51" s="68" customFormat="1" ht="24" customHeight="1" spans="1:10">
      <c r="A51" s="13">
        <v>48</v>
      </c>
      <c r="B51" s="94" t="s">
        <v>218</v>
      </c>
      <c r="C51" s="13">
        <v>30</v>
      </c>
      <c r="D51" s="13" t="s">
        <v>14</v>
      </c>
      <c r="E51" s="14" t="s">
        <v>119</v>
      </c>
      <c r="F51" s="15"/>
      <c r="G51" s="83" t="s">
        <v>50</v>
      </c>
      <c r="H51" s="14">
        <v>10</v>
      </c>
      <c r="I51" s="15">
        <f t="shared" si="0"/>
        <v>300</v>
      </c>
      <c r="J51" s="104"/>
    </row>
    <row r="52" s="68" customFormat="1" ht="24" customHeight="1" spans="1:10">
      <c r="A52" s="13">
        <v>49</v>
      </c>
      <c r="B52" s="94" t="s">
        <v>596</v>
      </c>
      <c r="C52" s="13">
        <v>30</v>
      </c>
      <c r="D52" s="13" t="s">
        <v>14</v>
      </c>
      <c r="E52" s="14" t="s">
        <v>119</v>
      </c>
      <c r="F52" s="15"/>
      <c r="G52" s="83" t="s">
        <v>109</v>
      </c>
      <c r="H52" s="14">
        <v>14</v>
      </c>
      <c r="I52" s="15">
        <f t="shared" si="0"/>
        <v>420</v>
      </c>
      <c r="J52" s="104"/>
    </row>
    <row r="53" s="68" customFormat="1" ht="24" customHeight="1" spans="1:10">
      <c r="A53" s="13">
        <v>50</v>
      </c>
      <c r="B53" s="94" t="s">
        <v>597</v>
      </c>
      <c r="C53" s="13">
        <v>30</v>
      </c>
      <c r="D53" s="13" t="s">
        <v>14</v>
      </c>
      <c r="E53" s="14" t="s">
        <v>119</v>
      </c>
      <c r="F53" s="15"/>
      <c r="G53" s="83" t="s">
        <v>50</v>
      </c>
      <c r="H53" s="14">
        <v>10</v>
      </c>
      <c r="I53" s="15">
        <f t="shared" si="0"/>
        <v>300</v>
      </c>
      <c r="J53" s="104"/>
    </row>
    <row r="54" s="68" customFormat="1" ht="24" customHeight="1" spans="1:10">
      <c r="A54" s="13">
        <v>51</v>
      </c>
      <c r="B54" s="94" t="s">
        <v>598</v>
      </c>
      <c r="C54" s="13">
        <v>30</v>
      </c>
      <c r="D54" s="13" t="s">
        <v>14</v>
      </c>
      <c r="E54" s="14" t="s">
        <v>119</v>
      </c>
      <c r="F54" s="15"/>
      <c r="G54" s="83" t="s">
        <v>50</v>
      </c>
      <c r="H54" s="14">
        <v>10</v>
      </c>
      <c r="I54" s="15">
        <f t="shared" si="0"/>
        <v>300</v>
      </c>
      <c r="J54" s="104"/>
    </row>
    <row r="55" s="68" customFormat="1" ht="24" customHeight="1" spans="1:10">
      <c r="A55" s="13">
        <v>52</v>
      </c>
      <c r="B55" s="85" t="s">
        <v>226</v>
      </c>
      <c r="C55" s="14">
        <v>30</v>
      </c>
      <c r="D55" s="13" t="s">
        <v>14</v>
      </c>
      <c r="E55" s="16" t="s">
        <v>119</v>
      </c>
      <c r="F55" s="15"/>
      <c r="G55" s="83" t="s">
        <v>109</v>
      </c>
      <c r="H55" s="14">
        <v>14</v>
      </c>
      <c r="I55" s="15">
        <f t="shared" si="0"/>
        <v>420</v>
      </c>
      <c r="J55" s="104"/>
    </row>
    <row r="56" s="68" customFormat="1" ht="24" customHeight="1" spans="1:10">
      <c r="A56" s="13">
        <v>53</v>
      </c>
      <c r="B56" s="94" t="s">
        <v>599</v>
      </c>
      <c r="C56" s="13">
        <v>50</v>
      </c>
      <c r="D56" s="14" t="s">
        <v>14</v>
      </c>
      <c r="E56" s="15" t="s">
        <v>600</v>
      </c>
      <c r="F56" s="15"/>
      <c r="G56" s="83" t="s">
        <v>601</v>
      </c>
      <c r="H56" s="14">
        <v>6.5</v>
      </c>
      <c r="I56" s="15">
        <f t="shared" si="0"/>
        <v>325</v>
      </c>
      <c r="J56" s="104"/>
    </row>
    <row r="57" ht="24" customHeight="1" spans="1:10">
      <c r="A57" s="13">
        <v>54</v>
      </c>
      <c r="B57" s="85" t="s">
        <v>602</v>
      </c>
      <c r="C57" s="14">
        <v>100000</v>
      </c>
      <c r="D57" s="14" t="s">
        <v>20</v>
      </c>
      <c r="E57" s="15" t="s">
        <v>603</v>
      </c>
      <c r="F57" s="15" t="s">
        <v>604</v>
      </c>
      <c r="G57" s="97" t="s">
        <v>605</v>
      </c>
      <c r="H57" s="14">
        <v>0.05</v>
      </c>
      <c r="I57" s="15">
        <f t="shared" si="0"/>
        <v>5000</v>
      </c>
      <c r="J57" s="104"/>
    </row>
    <row r="58" ht="24" customHeight="1" spans="1:10">
      <c r="A58" s="13">
        <v>55</v>
      </c>
      <c r="B58" s="85" t="s">
        <v>606</v>
      </c>
      <c r="C58" s="14">
        <v>200</v>
      </c>
      <c r="D58" s="14" t="s">
        <v>14</v>
      </c>
      <c r="E58" s="15" t="s">
        <v>607</v>
      </c>
      <c r="F58" s="15"/>
      <c r="G58" s="97" t="s">
        <v>47</v>
      </c>
      <c r="H58" s="14">
        <v>2.5</v>
      </c>
      <c r="I58" s="15">
        <f t="shared" si="0"/>
        <v>500</v>
      </c>
      <c r="J58" s="104"/>
    </row>
    <row r="59" ht="24" customHeight="1" spans="1:10">
      <c r="A59" s="13">
        <v>56</v>
      </c>
      <c r="B59" s="93" t="s">
        <v>305</v>
      </c>
      <c r="C59" s="15">
        <v>20</v>
      </c>
      <c r="D59" s="15" t="s">
        <v>14</v>
      </c>
      <c r="E59" s="15" t="s">
        <v>119</v>
      </c>
      <c r="F59" s="15" t="s">
        <v>308</v>
      </c>
      <c r="G59" s="98" t="s">
        <v>63</v>
      </c>
      <c r="H59" s="14">
        <v>23</v>
      </c>
      <c r="I59" s="15">
        <f t="shared" si="0"/>
        <v>460</v>
      </c>
      <c r="J59" s="104"/>
    </row>
    <row r="60" ht="24" customHeight="1" spans="1:10">
      <c r="A60" s="13">
        <v>57</v>
      </c>
      <c r="B60" s="93" t="s">
        <v>306</v>
      </c>
      <c r="C60" s="15">
        <v>20</v>
      </c>
      <c r="D60" s="15" t="s">
        <v>14</v>
      </c>
      <c r="E60" s="15" t="s">
        <v>119</v>
      </c>
      <c r="F60" s="15"/>
      <c r="G60" s="99"/>
      <c r="H60" s="14">
        <v>23</v>
      </c>
      <c r="I60" s="15">
        <f t="shared" si="0"/>
        <v>460</v>
      </c>
      <c r="J60" s="104"/>
    </row>
    <row r="61" ht="24" customHeight="1" spans="1:10">
      <c r="A61" s="13">
        <v>58</v>
      </c>
      <c r="B61" s="85" t="s">
        <v>608</v>
      </c>
      <c r="C61" s="14">
        <v>10000</v>
      </c>
      <c r="D61" s="14" t="s">
        <v>20</v>
      </c>
      <c r="E61" s="15" t="s">
        <v>609</v>
      </c>
      <c r="F61" s="15" t="s">
        <v>178</v>
      </c>
      <c r="G61" s="97" t="s">
        <v>54</v>
      </c>
      <c r="H61" s="14">
        <v>0.135</v>
      </c>
      <c r="I61" s="15">
        <f t="shared" si="0"/>
        <v>1350</v>
      </c>
      <c r="J61" s="104"/>
    </row>
    <row r="62" ht="24" customHeight="1" spans="1:10">
      <c r="A62" s="13">
        <v>59</v>
      </c>
      <c r="B62" s="85" t="s">
        <v>318</v>
      </c>
      <c r="C62" s="100">
        <v>20</v>
      </c>
      <c r="D62" s="101" t="s">
        <v>14</v>
      </c>
      <c r="E62" s="15" t="s">
        <v>588</v>
      </c>
      <c r="F62" s="15" t="s">
        <v>463</v>
      </c>
      <c r="G62" s="84" t="s">
        <v>180</v>
      </c>
      <c r="H62" s="14">
        <v>12</v>
      </c>
      <c r="I62" s="15">
        <f t="shared" si="0"/>
        <v>240</v>
      </c>
      <c r="J62" s="104"/>
    </row>
    <row r="63" ht="24" customHeight="1" spans="1:10">
      <c r="A63" s="13">
        <v>60</v>
      </c>
      <c r="B63" s="85" t="s">
        <v>196</v>
      </c>
      <c r="C63" s="100">
        <v>20</v>
      </c>
      <c r="D63" s="101" t="s">
        <v>14</v>
      </c>
      <c r="E63" s="15" t="s">
        <v>588</v>
      </c>
      <c r="F63" s="15"/>
      <c r="G63" s="84" t="s">
        <v>180</v>
      </c>
      <c r="H63" s="14">
        <v>12</v>
      </c>
      <c r="I63" s="15">
        <f t="shared" si="0"/>
        <v>240</v>
      </c>
      <c r="J63" s="104"/>
    </row>
    <row r="64" ht="24" customHeight="1" spans="1:10">
      <c r="A64" s="13">
        <v>61</v>
      </c>
      <c r="B64" s="102" t="s">
        <v>64</v>
      </c>
      <c r="C64" s="100">
        <v>20</v>
      </c>
      <c r="D64" s="101" t="s">
        <v>14</v>
      </c>
      <c r="E64" s="15" t="s">
        <v>65</v>
      </c>
      <c r="F64" s="15"/>
      <c r="G64" s="84" t="s">
        <v>50</v>
      </c>
      <c r="H64" s="14">
        <v>12</v>
      </c>
      <c r="I64" s="15">
        <f t="shared" si="0"/>
        <v>240</v>
      </c>
      <c r="J64" s="104"/>
    </row>
    <row r="65" ht="24" customHeight="1" spans="1:10">
      <c r="A65" s="13">
        <v>62</v>
      </c>
      <c r="B65" s="107" t="s">
        <v>610</v>
      </c>
      <c r="C65" s="101">
        <v>500</v>
      </c>
      <c r="D65" s="101" t="s">
        <v>20</v>
      </c>
      <c r="E65" s="15" t="s">
        <v>611</v>
      </c>
      <c r="F65" s="15"/>
      <c r="G65" s="86" t="s">
        <v>612</v>
      </c>
      <c r="H65" s="14">
        <v>0.4</v>
      </c>
      <c r="I65" s="15">
        <f t="shared" si="0"/>
        <v>200</v>
      </c>
      <c r="J65" s="104"/>
    </row>
    <row r="66" ht="24" customHeight="1" spans="1:10">
      <c r="A66" s="13">
        <v>63</v>
      </c>
      <c r="B66" s="107" t="s">
        <v>55</v>
      </c>
      <c r="C66" s="101">
        <v>1000</v>
      </c>
      <c r="D66" s="101" t="s">
        <v>20</v>
      </c>
      <c r="E66" s="15"/>
      <c r="F66" s="15"/>
      <c r="G66" s="86" t="s">
        <v>54</v>
      </c>
      <c r="H66" s="14">
        <v>0.35</v>
      </c>
      <c r="I66" s="15">
        <f t="shared" si="0"/>
        <v>350</v>
      </c>
      <c r="J66" s="104"/>
    </row>
    <row r="67" ht="24" customHeight="1" spans="1:10">
      <c r="A67" s="13">
        <v>64</v>
      </c>
      <c r="B67" s="107" t="s">
        <v>98</v>
      </c>
      <c r="C67" s="101">
        <v>1000</v>
      </c>
      <c r="D67" s="101" t="s">
        <v>20</v>
      </c>
      <c r="E67" s="15"/>
      <c r="F67" s="15"/>
      <c r="G67" s="86" t="s">
        <v>57</v>
      </c>
      <c r="H67" s="14">
        <v>0.12</v>
      </c>
      <c r="I67" s="15">
        <f t="shared" si="0"/>
        <v>120</v>
      </c>
      <c r="J67" s="104"/>
    </row>
    <row r="68" ht="24" customHeight="1" spans="1:10">
      <c r="A68" s="13">
        <v>65</v>
      </c>
      <c r="B68" s="107" t="s">
        <v>51</v>
      </c>
      <c r="C68" s="101">
        <v>1000</v>
      </c>
      <c r="D68" s="101" t="s">
        <v>20</v>
      </c>
      <c r="E68" s="15"/>
      <c r="F68" s="15"/>
      <c r="G68" s="86" t="s">
        <v>57</v>
      </c>
      <c r="H68" s="14">
        <v>0.3</v>
      </c>
      <c r="I68" s="15">
        <f t="shared" ref="I68:I89" si="1">PRODUCT(H68,C68)</f>
        <v>300</v>
      </c>
      <c r="J68" s="104"/>
    </row>
    <row r="69" ht="24" customHeight="1" spans="1:10">
      <c r="A69" s="13">
        <v>66</v>
      </c>
      <c r="B69" s="92" t="s">
        <v>89</v>
      </c>
      <c r="C69" s="101">
        <v>10</v>
      </c>
      <c r="D69" s="101" t="s">
        <v>14</v>
      </c>
      <c r="E69" s="15" t="s">
        <v>90</v>
      </c>
      <c r="F69" s="15"/>
      <c r="G69" s="84" t="s">
        <v>401</v>
      </c>
      <c r="H69" s="14">
        <v>8</v>
      </c>
      <c r="I69" s="15">
        <f t="shared" si="1"/>
        <v>80</v>
      </c>
      <c r="J69" s="105"/>
    </row>
    <row r="70" ht="35.1" customHeight="1" spans="1:10">
      <c r="A70" s="13">
        <v>67</v>
      </c>
      <c r="B70" s="107" t="s">
        <v>97</v>
      </c>
      <c r="C70" s="101">
        <v>20</v>
      </c>
      <c r="D70" s="101" t="s">
        <v>14</v>
      </c>
      <c r="E70" s="15" t="s">
        <v>119</v>
      </c>
      <c r="F70" s="15"/>
      <c r="G70" s="84" t="s">
        <v>63</v>
      </c>
      <c r="H70" s="14">
        <v>23</v>
      </c>
      <c r="I70" s="15">
        <f t="shared" si="1"/>
        <v>460</v>
      </c>
      <c r="J70" s="105"/>
    </row>
    <row r="71" ht="35.1" customHeight="1" spans="1:10">
      <c r="A71" s="13">
        <v>68</v>
      </c>
      <c r="B71" s="85" t="s">
        <v>92</v>
      </c>
      <c r="C71" s="14">
        <v>10</v>
      </c>
      <c r="D71" s="14" t="s">
        <v>14</v>
      </c>
      <c r="E71" s="15" t="s">
        <v>584</v>
      </c>
      <c r="F71" s="15"/>
      <c r="G71" s="83" t="s">
        <v>47</v>
      </c>
      <c r="H71" s="14">
        <v>5</v>
      </c>
      <c r="I71" s="15">
        <f t="shared" si="1"/>
        <v>50</v>
      </c>
      <c r="J71" s="105"/>
    </row>
    <row r="72" ht="35.1" customHeight="1" spans="1:10">
      <c r="A72" s="13">
        <v>69</v>
      </c>
      <c r="B72" s="107" t="s">
        <v>123</v>
      </c>
      <c r="C72" s="101">
        <v>20</v>
      </c>
      <c r="D72" s="101" t="s">
        <v>14</v>
      </c>
      <c r="E72" s="15" t="s">
        <v>124</v>
      </c>
      <c r="F72" s="15"/>
      <c r="G72" s="84" t="s">
        <v>63</v>
      </c>
      <c r="H72" s="14">
        <v>26</v>
      </c>
      <c r="I72" s="15">
        <f t="shared" si="1"/>
        <v>520</v>
      </c>
      <c r="J72" s="105"/>
    </row>
    <row r="73" ht="24" customHeight="1" spans="1:10">
      <c r="A73" s="13">
        <v>70</v>
      </c>
      <c r="B73" s="85" t="s">
        <v>613</v>
      </c>
      <c r="C73" s="14">
        <v>1000</v>
      </c>
      <c r="D73" s="14" t="s">
        <v>190</v>
      </c>
      <c r="E73" s="15" t="s">
        <v>246</v>
      </c>
      <c r="F73" s="15" t="s">
        <v>516</v>
      </c>
      <c r="G73" s="98" t="s">
        <v>614</v>
      </c>
      <c r="H73" s="14">
        <v>0.26</v>
      </c>
      <c r="I73" s="15">
        <f t="shared" si="1"/>
        <v>260</v>
      </c>
      <c r="J73" s="104"/>
    </row>
    <row r="74" ht="24" customHeight="1" spans="1:10">
      <c r="A74" s="13">
        <v>71</v>
      </c>
      <c r="B74" s="85" t="s">
        <v>250</v>
      </c>
      <c r="C74" s="14">
        <v>1000</v>
      </c>
      <c r="D74" s="14" t="s">
        <v>190</v>
      </c>
      <c r="E74" s="15" t="s">
        <v>246</v>
      </c>
      <c r="F74" s="15"/>
      <c r="G74" s="108"/>
      <c r="H74" s="14">
        <v>0.26</v>
      </c>
      <c r="I74" s="15">
        <f t="shared" si="1"/>
        <v>260</v>
      </c>
      <c r="J74" s="104"/>
    </row>
    <row r="75" ht="24" customHeight="1" spans="1:10">
      <c r="A75" s="13">
        <v>72</v>
      </c>
      <c r="B75" s="85" t="s">
        <v>248</v>
      </c>
      <c r="C75" s="14">
        <v>1000</v>
      </c>
      <c r="D75" s="14" t="s">
        <v>190</v>
      </c>
      <c r="E75" s="15" t="s">
        <v>246</v>
      </c>
      <c r="F75" s="15"/>
      <c r="G75" s="108"/>
      <c r="H75" s="14">
        <v>0.26</v>
      </c>
      <c r="I75" s="15">
        <f t="shared" si="1"/>
        <v>260</v>
      </c>
      <c r="J75" s="104"/>
    </row>
    <row r="76" ht="24" customHeight="1" spans="1:10">
      <c r="A76" s="13">
        <v>73</v>
      </c>
      <c r="B76" s="85" t="s">
        <v>245</v>
      </c>
      <c r="C76" s="14">
        <v>1000</v>
      </c>
      <c r="D76" s="14" t="s">
        <v>190</v>
      </c>
      <c r="E76" s="15" t="s">
        <v>246</v>
      </c>
      <c r="F76" s="15"/>
      <c r="G76" s="99"/>
      <c r="H76" s="14">
        <v>0.26</v>
      </c>
      <c r="I76" s="15">
        <f t="shared" si="1"/>
        <v>260</v>
      </c>
      <c r="J76" s="104"/>
    </row>
    <row r="77" ht="24" customHeight="1" spans="1:10">
      <c r="A77" s="13">
        <v>74</v>
      </c>
      <c r="B77" s="85" t="s">
        <v>615</v>
      </c>
      <c r="C77" s="14">
        <v>1000</v>
      </c>
      <c r="D77" s="14" t="s">
        <v>190</v>
      </c>
      <c r="E77" s="15" t="s">
        <v>246</v>
      </c>
      <c r="F77" s="15"/>
      <c r="G77" s="98" t="s">
        <v>614</v>
      </c>
      <c r="H77" s="14">
        <v>0.26</v>
      </c>
      <c r="I77" s="15">
        <f t="shared" si="1"/>
        <v>260</v>
      </c>
      <c r="J77" s="104"/>
    </row>
    <row r="78" ht="24" customHeight="1" spans="1:10">
      <c r="A78" s="13">
        <v>75</v>
      </c>
      <c r="B78" s="85" t="s">
        <v>616</v>
      </c>
      <c r="C78" s="14">
        <v>1000</v>
      </c>
      <c r="D78" s="14" t="s">
        <v>190</v>
      </c>
      <c r="E78" s="15" t="s">
        <v>246</v>
      </c>
      <c r="F78" s="15"/>
      <c r="G78" s="99"/>
      <c r="H78" s="14">
        <v>0.26</v>
      </c>
      <c r="I78" s="15">
        <f t="shared" si="1"/>
        <v>260</v>
      </c>
      <c r="J78" s="104"/>
    </row>
    <row r="79" ht="24" customHeight="1" spans="1:10">
      <c r="A79" s="13">
        <v>76</v>
      </c>
      <c r="B79" s="85" t="s">
        <v>142</v>
      </c>
      <c r="C79" s="14">
        <v>50</v>
      </c>
      <c r="D79" s="14" t="s">
        <v>14</v>
      </c>
      <c r="E79" s="15" t="s">
        <v>143</v>
      </c>
      <c r="F79" s="15"/>
      <c r="G79" s="109" t="s">
        <v>50</v>
      </c>
      <c r="H79" s="14">
        <v>6.5</v>
      </c>
      <c r="I79" s="15">
        <f t="shared" si="1"/>
        <v>325</v>
      </c>
      <c r="J79" s="104"/>
    </row>
    <row r="80" ht="24" customHeight="1" spans="1:10">
      <c r="A80" s="13">
        <v>77</v>
      </c>
      <c r="B80" s="85" t="s">
        <v>617</v>
      </c>
      <c r="C80" s="14">
        <v>1000</v>
      </c>
      <c r="D80" s="14" t="s">
        <v>190</v>
      </c>
      <c r="E80" s="15" t="s">
        <v>246</v>
      </c>
      <c r="F80" s="15"/>
      <c r="G80" s="98" t="s">
        <v>614</v>
      </c>
      <c r="H80" s="14">
        <v>0.26</v>
      </c>
      <c r="I80" s="15">
        <f t="shared" si="1"/>
        <v>260</v>
      </c>
      <c r="J80" s="104"/>
    </row>
    <row r="81" ht="24" customHeight="1" spans="1:10">
      <c r="A81" s="13">
        <v>78</v>
      </c>
      <c r="B81" s="85" t="s">
        <v>618</v>
      </c>
      <c r="C81" s="14">
        <v>1000</v>
      </c>
      <c r="D81" s="14" t="s">
        <v>190</v>
      </c>
      <c r="E81" s="15"/>
      <c r="F81" s="15"/>
      <c r="G81" s="99"/>
      <c r="H81" s="14">
        <v>0.26</v>
      </c>
      <c r="I81" s="15">
        <f t="shared" si="1"/>
        <v>260</v>
      </c>
      <c r="J81" s="104"/>
    </row>
    <row r="82" ht="24" customHeight="1" spans="1:10">
      <c r="A82" s="13">
        <v>79</v>
      </c>
      <c r="B82" s="85" t="s">
        <v>619</v>
      </c>
      <c r="C82" s="14">
        <v>1000</v>
      </c>
      <c r="D82" s="14" t="s">
        <v>190</v>
      </c>
      <c r="E82" s="15"/>
      <c r="F82" s="15"/>
      <c r="G82" s="109" t="s">
        <v>620</v>
      </c>
      <c r="H82" s="14">
        <v>0.85</v>
      </c>
      <c r="I82" s="15">
        <f t="shared" si="1"/>
        <v>850</v>
      </c>
      <c r="J82" s="104"/>
    </row>
    <row r="83" ht="24" customHeight="1" spans="1:10">
      <c r="A83" s="13">
        <v>80</v>
      </c>
      <c r="B83" s="85" t="s">
        <v>621</v>
      </c>
      <c r="C83" s="14">
        <v>20</v>
      </c>
      <c r="D83" s="14" t="s">
        <v>14</v>
      </c>
      <c r="E83" s="15" t="s">
        <v>119</v>
      </c>
      <c r="F83" s="15"/>
      <c r="G83" s="84" t="s">
        <v>50</v>
      </c>
      <c r="H83" s="14">
        <v>12</v>
      </c>
      <c r="I83" s="15">
        <f t="shared" si="1"/>
        <v>240</v>
      </c>
      <c r="J83" s="104"/>
    </row>
    <row r="84" ht="39.95" customHeight="1" spans="1:10">
      <c r="A84" s="13">
        <v>81</v>
      </c>
      <c r="B84" s="85" t="s">
        <v>428</v>
      </c>
      <c r="C84" s="14">
        <v>100</v>
      </c>
      <c r="D84" s="14" t="s">
        <v>14</v>
      </c>
      <c r="E84" s="15" t="s">
        <v>39</v>
      </c>
      <c r="F84" s="110" t="s">
        <v>211</v>
      </c>
      <c r="G84" s="84" t="s">
        <v>622</v>
      </c>
      <c r="H84" s="14">
        <v>8.5</v>
      </c>
      <c r="I84" s="15">
        <f t="shared" si="1"/>
        <v>850</v>
      </c>
      <c r="J84" s="104"/>
    </row>
    <row r="85" ht="39.95" customHeight="1" spans="1:10">
      <c r="A85" s="13">
        <v>82</v>
      </c>
      <c r="B85" s="85" t="s">
        <v>623</v>
      </c>
      <c r="C85" s="14">
        <v>100</v>
      </c>
      <c r="D85" s="14" t="s">
        <v>14</v>
      </c>
      <c r="E85" s="15" t="s">
        <v>39</v>
      </c>
      <c r="F85" s="111"/>
      <c r="G85" s="84" t="s">
        <v>622</v>
      </c>
      <c r="H85" s="14">
        <v>8.5</v>
      </c>
      <c r="I85" s="15">
        <f t="shared" si="1"/>
        <v>850</v>
      </c>
      <c r="J85" s="104"/>
    </row>
    <row r="86" ht="39.95" customHeight="1" spans="1:10">
      <c r="A86" s="13">
        <v>83</v>
      </c>
      <c r="B86" s="112" t="s">
        <v>624</v>
      </c>
      <c r="C86" s="14">
        <v>100</v>
      </c>
      <c r="D86" s="14" t="s">
        <v>14</v>
      </c>
      <c r="E86" s="15" t="s">
        <v>39</v>
      </c>
      <c r="F86" s="111"/>
      <c r="G86" s="84" t="s">
        <v>625</v>
      </c>
      <c r="H86" s="14">
        <v>9.6</v>
      </c>
      <c r="I86" s="15">
        <f t="shared" si="1"/>
        <v>960</v>
      </c>
      <c r="J86" s="104"/>
    </row>
    <row r="87" ht="39.95" customHeight="1" spans="1:10">
      <c r="A87" s="13">
        <v>84</v>
      </c>
      <c r="B87" s="85" t="s">
        <v>626</v>
      </c>
      <c r="C87" s="14">
        <v>100</v>
      </c>
      <c r="D87" s="14" t="s">
        <v>14</v>
      </c>
      <c r="E87" s="15" t="s">
        <v>627</v>
      </c>
      <c r="F87" s="111"/>
      <c r="G87" s="84" t="s">
        <v>628</v>
      </c>
      <c r="H87" s="14">
        <v>9</v>
      </c>
      <c r="I87" s="15">
        <f t="shared" si="1"/>
        <v>900</v>
      </c>
      <c r="J87" s="104"/>
    </row>
    <row r="88" ht="39.95" customHeight="1" spans="1:10">
      <c r="A88" s="13">
        <v>85</v>
      </c>
      <c r="B88" s="85" t="s">
        <v>38</v>
      </c>
      <c r="C88" s="14">
        <v>100</v>
      </c>
      <c r="D88" s="14" t="s">
        <v>14</v>
      </c>
      <c r="E88" s="15" t="s">
        <v>35</v>
      </c>
      <c r="F88" s="111"/>
      <c r="G88" s="84" t="s">
        <v>629</v>
      </c>
      <c r="H88" s="14">
        <v>8.5</v>
      </c>
      <c r="I88" s="15">
        <f t="shared" si="1"/>
        <v>850</v>
      </c>
      <c r="J88" s="104"/>
    </row>
    <row r="89" ht="39.95" customHeight="1" spans="1:10">
      <c r="A89" s="13">
        <v>86</v>
      </c>
      <c r="B89" s="113" t="s">
        <v>430</v>
      </c>
      <c r="C89" s="41">
        <v>100</v>
      </c>
      <c r="D89" s="41" t="s">
        <v>14</v>
      </c>
      <c r="E89" s="110" t="s">
        <v>39</v>
      </c>
      <c r="F89" s="111"/>
      <c r="G89" s="114" t="s">
        <v>622</v>
      </c>
      <c r="H89" s="41">
        <v>8.5</v>
      </c>
      <c r="I89" s="110">
        <f t="shared" si="1"/>
        <v>850</v>
      </c>
      <c r="J89" s="104"/>
    </row>
    <row r="90" ht="24" customHeight="1" spans="1:10">
      <c r="A90" s="13">
        <v>87</v>
      </c>
      <c r="B90" s="95" t="s">
        <v>630</v>
      </c>
      <c r="C90" s="96">
        <v>100</v>
      </c>
      <c r="D90" s="14" t="s">
        <v>14</v>
      </c>
      <c r="E90" s="16" t="s">
        <v>119</v>
      </c>
      <c r="F90" s="16" t="s">
        <v>631</v>
      </c>
      <c r="G90" s="14" t="s">
        <v>632</v>
      </c>
      <c r="H90" s="115">
        <v>4.8</v>
      </c>
      <c r="I90" s="16">
        <v>480</v>
      </c>
      <c r="J90" s="104"/>
    </row>
    <row r="91" s="70" customFormat="1" ht="22.15" customHeight="1" spans="1:9">
      <c r="A91" s="116" t="s">
        <v>633</v>
      </c>
      <c r="B91" s="117"/>
      <c r="C91" s="116">
        <f>SUM(C4:C90)</f>
        <v>193310</v>
      </c>
      <c r="D91" s="116"/>
      <c r="E91" s="116"/>
      <c r="F91" s="116"/>
      <c r="G91" s="116"/>
      <c r="H91" s="118"/>
      <c r="I91" s="9">
        <f>SUM(I4:I90)</f>
        <v>46431</v>
      </c>
    </row>
    <row r="93" ht="18" customHeight="1" spans="6:7">
      <c r="F93" s="3" t="s">
        <v>634</v>
      </c>
      <c r="G93" s="3" t="s">
        <v>635</v>
      </c>
    </row>
    <row r="94" ht="27" customHeight="1" spans="6:9">
      <c r="F94" s="3" t="s">
        <v>636</v>
      </c>
      <c r="G94" s="119" t="s">
        <v>637</v>
      </c>
      <c r="H94" s="120"/>
      <c r="I94" s="120"/>
    </row>
    <row r="95" ht="18" customHeight="1" spans="6:9">
      <c r="F95" s="3" t="s">
        <v>638</v>
      </c>
      <c r="G95" s="119" t="s">
        <v>639</v>
      </c>
      <c r="H95" s="119"/>
      <c r="I95" s="119"/>
    </row>
    <row r="96" ht="18" customHeight="1" spans="7:9">
      <c r="G96" s="51"/>
      <c r="H96" s="51"/>
      <c r="I96" s="51"/>
    </row>
    <row r="97" ht="18" customHeight="1" spans="7:9">
      <c r="G97" s="51"/>
      <c r="H97" s="51"/>
      <c r="I97" s="51"/>
    </row>
    <row r="98" ht="18" customHeight="1" spans="7:9">
      <c r="G98" s="2"/>
      <c r="H98" s="121"/>
      <c r="I98" s="2"/>
    </row>
    <row r="107" spans="11:11">
      <c r="K107" s="3" t="s">
        <v>442</v>
      </c>
    </row>
  </sheetData>
  <autoFilter ref="A1:I98">
    <extLst/>
  </autoFilter>
  <mergeCells count="29">
    <mergeCell ref="A1:I1"/>
    <mergeCell ref="A2:E2"/>
    <mergeCell ref="G2:I2"/>
    <mergeCell ref="G96:I96"/>
    <mergeCell ref="G97:I97"/>
    <mergeCell ref="H98:I98"/>
    <mergeCell ref="E17:E19"/>
    <mergeCell ref="E22:E23"/>
    <mergeCell ref="E65:E68"/>
    <mergeCell ref="E80:E82"/>
    <mergeCell ref="F4:F6"/>
    <mergeCell ref="F7:F10"/>
    <mergeCell ref="F11:F16"/>
    <mergeCell ref="F21:F22"/>
    <mergeCell ref="F25:F28"/>
    <mergeCell ref="F33:F37"/>
    <mergeCell ref="F41:F56"/>
    <mergeCell ref="F57:F58"/>
    <mergeCell ref="F59:F60"/>
    <mergeCell ref="F62:F72"/>
    <mergeCell ref="F73:F83"/>
    <mergeCell ref="F84:F89"/>
    <mergeCell ref="G17:G19"/>
    <mergeCell ref="G59:G60"/>
    <mergeCell ref="G73:G76"/>
    <mergeCell ref="G77:G78"/>
    <mergeCell ref="G80:G81"/>
    <mergeCell ref="J29:J32"/>
    <mergeCell ref="J77:J78"/>
  </mergeCells>
  <printOptions horizontalCentered="1" verticalCentered="1"/>
  <pageMargins left="0.511805555555556" right="0.511805555555556" top="0.472222222222222" bottom="0.472222222222222" header="0.432638888888889" footer="0.432638888888889"/>
  <pageSetup paperSize="9" scale="85" orientation="landscape" verticalDpi="180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I42"/>
  <sheetViews>
    <sheetView workbookViewId="0">
      <selection activeCell="B6" sqref="B6"/>
    </sheetView>
  </sheetViews>
  <sheetFormatPr defaultColWidth="9" defaultRowHeight="14.25"/>
  <cols>
    <col min="1" max="1" width="3.625" style="3" customWidth="1"/>
    <col min="2" max="2" width="32.25" style="3" customWidth="1"/>
    <col min="3" max="3" width="6" style="3" customWidth="1"/>
    <col min="4" max="4" width="6.25" style="3" customWidth="1"/>
    <col min="5" max="5" width="9" style="3" customWidth="1"/>
    <col min="6" max="6" width="8.125" style="3" customWidth="1"/>
    <col min="7" max="7" width="14.875" style="3" customWidth="1"/>
    <col min="8" max="8" width="15.375" style="3" customWidth="1"/>
    <col min="9" max="16384" width="9" style="3"/>
  </cols>
  <sheetData>
    <row r="1" ht="20.25" spans="1:1">
      <c r="A1" s="4" t="s">
        <v>443</v>
      </c>
    </row>
    <row r="2" s="1" customFormat="1" ht="31.15" customHeight="1" spans="1:9">
      <c r="A2" s="5" t="s">
        <v>640</v>
      </c>
      <c r="B2" s="5"/>
      <c r="C2" s="5"/>
      <c r="D2" s="5"/>
      <c r="E2" s="5"/>
      <c r="F2" s="5"/>
      <c r="G2" s="5"/>
      <c r="H2" s="5"/>
      <c r="I2" s="5"/>
    </row>
    <row r="3" s="2" customFormat="1" ht="18" customHeight="1" spans="1:9">
      <c r="A3" s="6"/>
      <c r="B3" s="6"/>
      <c r="C3" s="6"/>
      <c r="D3" s="6"/>
      <c r="E3" s="6"/>
      <c r="F3" s="7"/>
      <c r="G3" s="8"/>
      <c r="I3" s="52"/>
    </row>
    <row r="4" s="2" customFormat="1" ht="31.9" customHeight="1" spans="1:9">
      <c r="A4" s="9" t="s">
        <v>1</v>
      </c>
      <c r="B4" s="9" t="s">
        <v>445</v>
      </c>
      <c r="C4" s="9" t="s">
        <v>3</v>
      </c>
      <c r="D4" s="9" t="s">
        <v>4</v>
      </c>
      <c r="E4" s="9" t="s">
        <v>558</v>
      </c>
      <c r="F4" s="10" t="s">
        <v>7</v>
      </c>
      <c r="G4" s="11" t="s">
        <v>8</v>
      </c>
      <c r="H4" s="12" t="s">
        <v>9</v>
      </c>
      <c r="I4" s="53"/>
    </row>
    <row r="5" ht="24" customHeight="1" spans="1:9">
      <c r="A5" s="13">
        <v>1</v>
      </c>
      <c r="B5" s="14" t="s">
        <v>195</v>
      </c>
      <c r="C5" s="14">
        <v>30</v>
      </c>
      <c r="D5" s="14" t="s">
        <v>14</v>
      </c>
      <c r="E5" s="15" t="s">
        <v>108</v>
      </c>
      <c r="F5" s="16" t="s">
        <v>641</v>
      </c>
      <c r="G5" s="17" t="s">
        <v>642</v>
      </c>
      <c r="H5" s="18" t="s">
        <v>47</v>
      </c>
      <c r="I5" s="54"/>
    </row>
    <row r="6" ht="24" customHeight="1" spans="1:9">
      <c r="A6" s="13">
        <v>2</v>
      </c>
      <c r="B6" s="14" t="s">
        <v>317</v>
      </c>
      <c r="C6" s="14">
        <v>1000</v>
      </c>
      <c r="D6" s="14" t="s">
        <v>20</v>
      </c>
      <c r="E6" s="19"/>
      <c r="F6" s="16" t="s">
        <v>641</v>
      </c>
      <c r="G6" s="17" t="s">
        <v>642</v>
      </c>
      <c r="H6" s="20" t="s">
        <v>57</v>
      </c>
      <c r="I6" s="55"/>
    </row>
    <row r="7" ht="24" customHeight="1" spans="1:9">
      <c r="A7" s="13">
        <v>3</v>
      </c>
      <c r="B7" s="14" t="s">
        <v>643</v>
      </c>
      <c r="C7" s="14">
        <v>20</v>
      </c>
      <c r="D7" s="14" t="s">
        <v>14</v>
      </c>
      <c r="E7" s="16" t="s">
        <v>627</v>
      </c>
      <c r="F7" s="16" t="s">
        <v>460</v>
      </c>
      <c r="G7" s="17" t="s">
        <v>456</v>
      </c>
      <c r="H7" s="21" t="s">
        <v>69</v>
      </c>
      <c r="I7" s="56"/>
    </row>
    <row r="8" ht="42" customHeight="1" spans="1:9">
      <c r="A8" s="13">
        <v>4</v>
      </c>
      <c r="B8" s="14" t="s">
        <v>425</v>
      </c>
      <c r="C8" s="14">
        <v>110000</v>
      </c>
      <c r="D8" s="14" t="s">
        <v>20</v>
      </c>
      <c r="E8" s="16" t="s">
        <v>72</v>
      </c>
      <c r="F8" s="14" t="s">
        <v>644</v>
      </c>
      <c r="G8" s="22" t="s">
        <v>502</v>
      </c>
      <c r="H8" s="23" t="s">
        <v>645</v>
      </c>
      <c r="I8" s="14" t="s">
        <v>188</v>
      </c>
    </row>
    <row r="9" ht="24" customHeight="1" spans="1:9">
      <c r="A9" s="13">
        <v>5</v>
      </c>
      <c r="B9" s="14" t="s">
        <v>187</v>
      </c>
      <c r="C9" s="14">
        <v>8000</v>
      </c>
      <c r="D9" s="14" t="s">
        <v>20</v>
      </c>
      <c r="E9" s="16" t="s">
        <v>30</v>
      </c>
      <c r="F9" s="24" t="s">
        <v>101</v>
      </c>
      <c r="G9" s="25"/>
      <c r="H9" s="26" t="s">
        <v>188</v>
      </c>
      <c r="I9" s="57"/>
    </row>
    <row r="10" ht="24" customHeight="1" spans="1:9">
      <c r="A10" s="13">
        <v>6</v>
      </c>
      <c r="B10" s="14" t="s">
        <v>646</v>
      </c>
      <c r="C10" s="14">
        <v>6000</v>
      </c>
      <c r="D10" s="14" t="s">
        <v>190</v>
      </c>
      <c r="E10" s="16" t="s">
        <v>30</v>
      </c>
      <c r="F10" s="27"/>
      <c r="G10" s="25"/>
      <c r="H10" s="18" t="s">
        <v>647</v>
      </c>
      <c r="I10" s="54"/>
    </row>
    <row r="11" ht="24" customHeight="1" spans="1:9">
      <c r="A11" s="13">
        <v>7</v>
      </c>
      <c r="B11" s="14" t="s">
        <v>648</v>
      </c>
      <c r="C11" s="14">
        <v>60</v>
      </c>
      <c r="D11" s="14" t="s">
        <v>14</v>
      </c>
      <c r="E11" s="16" t="s">
        <v>30</v>
      </c>
      <c r="F11" s="27"/>
      <c r="G11" s="25"/>
      <c r="H11" s="21" t="s">
        <v>69</v>
      </c>
      <c r="I11" s="56"/>
    </row>
    <row r="12" ht="24" customHeight="1" spans="1:9">
      <c r="A12" s="13">
        <v>8</v>
      </c>
      <c r="B12" s="14" t="s">
        <v>649</v>
      </c>
      <c r="C12" s="14">
        <v>200</v>
      </c>
      <c r="D12" s="14" t="s">
        <v>14</v>
      </c>
      <c r="E12" s="16" t="s">
        <v>30</v>
      </c>
      <c r="F12" s="27"/>
      <c r="G12" s="25"/>
      <c r="H12" s="28" t="s">
        <v>650</v>
      </c>
      <c r="I12" s="58"/>
    </row>
    <row r="13" ht="24" customHeight="1" spans="1:9">
      <c r="A13" s="13">
        <v>9</v>
      </c>
      <c r="B13" s="14" t="s">
        <v>651</v>
      </c>
      <c r="C13" s="14">
        <v>10000</v>
      </c>
      <c r="D13" s="14" t="s">
        <v>20</v>
      </c>
      <c r="E13" s="15" t="s">
        <v>186</v>
      </c>
      <c r="F13" s="27"/>
      <c r="G13" s="25"/>
      <c r="H13" s="29" t="s">
        <v>54</v>
      </c>
      <c r="I13" s="59"/>
    </row>
    <row r="14" ht="24" customHeight="1" spans="1:9">
      <c r="A14" s="13">
        <v>10</v>
      </c>
      <c r="B14" s="14" t="s">
        <v>110</v>
      </c>
      <c r="C14" s="14">
        <v>40000</v>
      </c>
      <c r="D14" s="14" t="s">
        <v>20</v>
      </c>
      <c r="E14" s="15" t="s">
        <v>87</v>
      </c>
      <c r="F14" s="27"/>
      <c r="G14" s="25"/>
      <c r="H14" s="29" t="s">
        <v>111</v>
      </c>
      <c r="I14" s="59"/>
    </row>
    <row r="15" ht="24" customHeight="1" spans="1:9">
      <c r="A15" s="13">
        <v>11</v>
      </c>
      <c r="B15" s="14" t="s">
        <v>86</v>
      </c>
      <c r="C15" s="30">
        <v>30</v>
      </c>
      <c r="D15" s="14" t="s">
        <v>14</v>
      </c>
      <c r="E15" s="15" t="s">
        <v>87</v>
      </c>
      <c r="F15" s="27"/>
      <c r="G15" s="25"/>
      <c r="H15" s="18" t="s">
        <v>88</v>
      </c>
      <c r="I15" s="54"/>
    </row>
    <row r="16" ht="24" customHeight="1" spans="1:9">
      <c r="A16" s="13">
        <v>12</v>
      </c>
      <c r="B16" s="14" t="s">
        <v>652</v>
      </c>
      <c r="C16" s="14">
        <v>6000</v>
      </c>
      <c r="D16" s="14" t="s">
        <v>20</v>
      </c>
      <c r="E16" s="16" t="s">
        <v>30</v>
      </c>
      <c r="F16" s="27"/>
      <c r="G16" s="25"/>
      <c r="H16" s="26" t="s">
        <v>73</v>
      </c>
      <c r="I16" s="57"/>
    </row>
    <row r="17" ht="24" customHeight="1" spans="1:9">
      <c r="A17" s="13">
        <v>13</v>
      </c>
      <c r="B17" s="14" t="s">
        <v>653</v>
      </c>
      <c r="C17" s="30">
        <v>30</v>
      </c>
      <c r="D17" s="14" t="s">
        <v>14</v>
      </c>
      <c r="E17" s="16" t="s">
        <v>30</v>
      </c>
      <c r="F17" s="27"/>
      <c r="G17" s="25"/>
      <c r="H17" s="28" t="s">
        <v>654</v>
      </c>
      <c r="I17" s="58"/>
    </row>
    <row r="18" ht="24" customHeight="1" spans="1:9">
      <c r="A18" s="13">
        <v>14</v>
      </c>
      <c r="B18" s="14" t="s">
        <v>655</v>
      </c>
      <c r="C18" s="14">
        <v>2</v>
      </c>
      <c r="D18" s="14" t="s">
        <v>20</v>
      </c>
      <c r="E18" s="16" t="s">
        <v>656</v>
      </c>
      <c r="F18" s="27"/>
      <c r="G18" s="25"/>
      <c r="H18" s="31" t="s">
        <v>657</v>
      </c>
      <c r="I18" s="60"/>
    </row>
    <row r="19" ht="24" customHeight="1" spans="1:9">
      <c r="A19" s="13">
        <v>15</v>
      </c>
      <c r="B19" s="14" t="s">
        <v>658</v>
      </c>
      <c r="C19" s="14">
        <v>30</v>
      </c>
      <c r="D19" s="14" t="s">
        <v>20</v>
      </c>
      <c r="E19" s="16" t="s">
        <v>30</v>
      </c>
      <c r="F19" s="32"/>
      <c r="G19" s="33"/>
      <c r="H19" s="34" t="s">
        <v>657</v>
      </c>
      <c r="I19" s="61"/>
    </row>
    <row r="20" ht="24" customHeight="1" spans="1:9">
      <c r="A20" s="13">
        <v>16</v>
      </c>
      <c r="B20" s="14" t="s">
        <v>659</v>
      </c>
      <c r="C20" s="14">
        <v>150</v>
      </c>
      <c r="D20" s="14" t="s">
        <v>552</v>
      </c>
      <c r="E20" s="16" t="s">
        <v>660</v>
      </c>
      <c r="F20" s="14" t="s">
        <v>661</v>
      </c>
      <c r="G20" s="17" t="s">
        <v>662</v>
      </c>
      <c r="H20" s="35" t="s">
        <v>548</v>
      </c>
      <c r="I20" s="62" t="s">
        <v>549</v>
      </c>
    </row>
    <row r="21" ht="24" customHeight="1" spans="1:9">
      <c r="A21" s="13">
        <v>17</v>
      </c>
      <c r="B21" s="14" t="s">
        <v>663</v>
      </c>
      <c r="C21" s="14">
        <v>20000</v>
      </c>
      <c r="D21" s="14" t="s">
        <v>20</v>
      </c>
      <c r="E21" s="16" t="s">
        <v>664</v>
      </c>
      <c r="F21" s="16" t="s">
        <v>308</v>
      </c>
      <c r="G21" s="22" t="s">
        <v>665</v>
      </c>
      <c r="H21" s="36" t="s">
        <v>292</v>
      </c>
      <c r="I21" s="63"/>
    </row>
    <row r="22" ht="24" customHeight="1" spans="1:9">
      <c r="A22" s="13">
        <v>18</v>
      </c>
      <c r="B22" s="14" t="s">
        <v>666</v>
      </c>
      <c r="C22" s="14">
        <v>20000</v>
      </c>
      <c r="D22" s="14" t="s">
        <v>20</v>
      </c>
      <c r="E22" s="16" t="s">
        <v>664</v>
      </c>
      <c r="F22" s="16" t="s">
        <v>308</v>
      </c>
      <c r="G22" s="25"/>
      <c r="H22" s="37"/>
      <c r="I22" s="64"/>
    </row>
    <row r="23" ht="24" customHeight="1" spans="1:9">
      <c r="A23" s="13">
        <v>19</v>
      </c>
      <c r="B23" s="14" t="s">
        <v>667</v>
      </c>
      <c r="C23" s="14">
        <v>15000</v>
      </c>
      <c r="D23" s="14" t="s">
        <v>20</v>
      </c>
      <c r="E23" s="16" t="s">
        <v>668</v>
      </c>
      <c r="F23" s="16" t="s">
        <v>308</v>
      </c>
      <c r="G23" s="33"/>
      <c r="H23" s="20"/>
      <c r="I23" s="55"/>
    </row>
    <row r="24" ht="42" customHeight="1" spans="1:9">
      <c r="A24" s="13">
        <v>20</v>
      </c>
      <c r="B24" s="14" t="s">
        <v>669</v>
      </c>
      <c r="C24" s="30">
        <v>5</v>
      </c>
      <c r="D24" s="14" t="s">
        <v>14</v>
      </c>
      <c r="E24" s="16" t="s">
        <v>72</v>
      </c>
      <c r="F24" s="16" t="s">
        <v>670</v>
      </c>
      <c r="G24" s="17" t="s">
        <v>671</v>
      </c>
      <c r="H24" s="38" t="s">
        <v>63</v>
      </c>
      <c r="I24" s="65"/>
    </row>
    <row r="25" ht="24" customHeight="1" spans="1:9">
      <c r="A25" s="13">
        <v>21</v>
      </c>
      <c r="B25" s="14" t="s">
        <v>672</v>
      </c>
      <c r="C25" s="14">
        <v>480</v>
      </c>
      <c r="D25" s="14" t="s">
        <v>20</v>
      </c>
      <c r="E25" s="14" t="s">
        <v>673</v>
      </c>
      <c r="F25" s="16" t="s">
        <v>478</v>
      </c>
      <c r="G25" s="24" t="s">
        <v>479</v>
      </c>
      <c r="H25" s="37" t="s">
        <v>480</v>
      </c>
      <c r="I25" s="64"/>
    </row>
    <row r="26" ht="24" customHeight="1" spans="1:9">
      <c r="A26" s="13">
        <v>22</v>
      </c>
      <c r="B26" s="14" t="s">
        <v>672</v>
      </c>
      <c r="C26" s="14">
        <v>480</v>
      </c>
      <c r="D26" s="14" t="s">
        <v>20</v>
      </c>
      <c r="E26" s="14" t="s">
        <v>674</v>
      </c>
      <c r="F26" s="16"/>
      <c r="G26" s="27"/>
      <c r="H26" s="37"/>
      <c r="I26" s="64"/>
    </row>
    <row r="27" ht="24" customHeight="1" spans="1:9">
      <c r="A27" s="13">
        <v>23</v>
      </c>
      <c r="B27" s="14" t="s">
        <v>672</v>
      </c>
      <c r="C27" s="14">
        <v>100</v>
      </c>
      <c r="D27" s="14" t="s">
        <v>20</v>
      </c>
      <c r="E27" s="14" t="s">
        <v>675</v>
      </c>
      <c r="F27" s="16"/>
      <c r="G27" s="27"/>
      <c r="H27" s="37"/>
      <c r="I27" s="64"/>
    </row>
    <row r="28" ht="24" customHeight="1" spans="1:9">
      <c r="A28" s="13">
        <v>24</v>
      </c>
      <c r="B28" s="14" t="s">
        <v>672</v>
      </c>
      <c r="C28" s="14">
        <v>150</v>
      </c>
      <c r="D28" s="14" t="s">
        <v>20</v>
      </c>
      <c r="E28" s="14" t="s">
        <v>676</v>
      </c>
      <c r="F28" s="16"/>
      <c r="G28" s="27"/>
      <c r="H28" s="37"/>
      <c r="I28" s="64"/>
    </row>
    <row r="29" ht="24" customHeight="1" spans="1:9">
      <c r="A29" s="13">
        <v>25</v>
      </c>
      <c r="B29" s="14" t="s">
        <v>672</v>
      </c>
      <c r="C29" s="14">
        <v>30</v>
      </c>
      <c r="D29" s="14" t="s">
        <v>20</v>
      </c>
      <c r="E29" s="14" t="s">
        <v>677</v>
      </c>
      <c r="F29" s="16"/>
      <c r="G29" s="27"/>
      <c r="H29" s="37"/>
      <c r="I29" s="64"/>
    </row>
    <row r="30" ht="24" customHeight="1" spans="1:9">
      <c r="A30" s="13">
        <v>26</v>
      </c>
      <c r="B30" s="14" t="s">
        <v>672</v>
      </c>
      <c r="C30" s="14">
        <v>90</v>
      </c>
      <c r="D30" s="14" t="s">
        <v>20</v>
      </c>
      <c r="E30" s="14" t="s">
        <v>678</v>
      </c>
      <c r="F30" s="16"/>
      <c r="G30" s="32"/>
      <c r="H30" s="20"/>
      <c r="I30" s="55"/>
    </row>
    <row r="31" ht="24" customHeight="1" spans="1:9">
      <c r="A31" s="13">
        <v>27</v>
      </c>
      <c r="B31" s="14" t="s">
        <v>425</v>
      </c>
      <c r="C31" s="14">
        <v>40000</v>
      </c>
      <c r="D31" s="14" t="s">
        <v>30</v>
      </c>
      <c r="E31" s="16" t="s">
        <v>72</v>
      </c>
      <c r="F31" s="14" t="s">
        <v>644</v>
      </c>
      <c r="G31" s="17" t="s">
        <v>679</v>
      </c>
      <c r="H31" s="39" t="s">
        <v>579</v>
      </c>
      <c r="I31" s="62" t="s">
        <v>188</v>
      </c>
    </row>
    <row r="32" ht="24" customHeight="1" spans="1:9">
      <c r="A32" s="40">
        <v>28</v>
      </c>
      <c r="B32" s="41" t="s">
        <v>425</v>
      </c>
      <c r="C32" s="41">
        <v>10000</v>
      </c>
      <c r="D32" s="41" t="s">
        <v>30</v>
      </c>
      <c r="E32" s="24" t="s">
        <v>72</v>
      </c>
      <c r="F32" s="41" t="s">
        <v>374</v>
      </c>
      <c r="G32" s="22" t="s">
        <v>680</v>
      </c>
      <c r="H32" s="42" t="s">
        <v>579</v>
      </c>
      <c r="I32" s="62"/>
    </row>
    <row r="33" ht="24" customHeight="1" spans="1:9">
      <c r="A33" s="40">
        <v>29</v>
      </c>
      <c r="B33" s="41" t="s">
        <v>681</v>
      </c>
      <c r="C33" s="41">
        <v>2</v>
      </c>
      <c r="D33" s="41" t="s">
        <v>682</v>
      </c>
      <c r="E33" s="24" t="s">
        <v>683</v>
      </c>
      <c r="F33" s="41" t="s">
        <v>171</v>
      </c>
      <c r="G33" s="43"/>
      <c r="H33" s="44" t="s">
        <v>684</v>
      </c>
      <c r="I33" s="14" t="s">
        <v>657</v>
      </c>
    </row>
    <row r="34" ht="24" customHeight="1" spans="1:9">
      <c r="A34" s="13">
        <v>30</v>
      </c>
      <c r="B34" s="14" t="s">
        <v>685</v>
      </c>
      <c r="C34" s="14">
        <v>8</v>
      </c>
      <c r="D34" s="14" t="s">
        <v>682</v>
      </c>
      <c r="E34" s="32"/>
      <c r="F34" s="45"/>
      <c r="G34" s="16"/>
      <c r="H34" s="46" t="s">
        <v>686</v>
      </c>
      <c r="I34" s="66"/>
    </row>
    <row r="35" ht="24" customHeight="1" spans="1:9">
      <c r="A35" s="13" t="s">
        <v>687</v>
      </c>
      <c r="B35" s="14" t="s">
        <v>688</v>
      </c>
      <c r="C35" s="47">
        <f>SUM(C25:C34)</f>
        <v>51340</v>
      </c>
      <c r="D35" s="48"/>
      <c r="E35" s="48"/>
      <c r="F35" s="48"/>
      <c r="G35" s="48"/>
      <c r="H35" s="48"/>
      <c r="I35" s="48"/>
    </row>
    <row r="36" ht="42" customHeight="1" spans="1:9">
      <c r="A36" s="49" t="s">
        <v>689</v>
      </c>
      <c r="B36" s="50" t="s">
        <v>690</v>
      </c>
      <c r="C36" s="50"/>
      <c r="D36" s="50"/>
      <c r="E36" s="50"/>
      <c r="F36" s="50"/>
      <c r="G36" s="50"/>
      <c r="H36" s="50"/>
      <c r="I36" s="67"/>
    </row>
    <row r="37" ht="18" customHeight="1" spans="7:9">
      <c r="G37" s="3" t="s">
        <v>691</v>
      </c>
      <c r="H37" s="2"/>
      <c r="I37" s="2"/>
    </row>
    <row r="38" ht="18" customHeight="1" spans="7:9">
      <c r="G38" s="3" t="s">
        <v>692</v>
      </c>
      <c r="H38" s="2"/>
      <c r="I38" s="2"/>
    </row>
    <row r="39" ht="18" customHeight="1" spans="7:7">
      <c r="G39" s="51"/>
    </row>
    <row r="40" ht="18" customHeight="1" spans="7:7">
      <c r="G40" s="51"/>
    </row>
    <row r="41" ht="18" customHeight="1" spans="7:7">
      <c r="G41" s="51"/>
    </row>
    <row r="42" ht="18" customHeight="1" spans="7:7">
      <c r="G42" s="2"/>
    </row>
  </sheetData>
  <mergeCells count="32">
    <mergeCell ref="A2:I2"/>
    <mergeCell ref="A3:E3"/>
    <mergeCell ref="H4:I4"/>
    <mergeCell ref="H5:I5"/>
    <mergeCell ref="H6:I6"/>
    <mergeCell ref="H7:I7"/>
    <mergeCell ref="H9:I9"/>
    <mergeCell ref="H10:I10"/>
    <mergeCell ref="H11:I11"/>
    <mergeCell ref="H12:I12"/>
    <mergeCell ref="H13:I13"/>
    <mergeCell ref="H14:I14"/>
    <mergeCell ref="H15:I15"/>
    <mergeCell ref="H16:I16"/>
    <mergeCell ref="H17:I17"/>
    <mergeCell ref="H18:I18"/>
    <mergeCell ref="H19:I19"/>
    <mergeCell ref="H24:I24"/>
    <mergeCell ref="H34:I34"/>
    <mergeCell ref="B36:H36"/>
    <mergeCell ref="H37:I37"/>
    <mergeCell ref="H38:I38"/>
    <mergeCell ref="E33:E34"/>
    <mergeCell ref="F9:F19"/>
    <mergeCell ref="F25:F30"/>
    <mergeCell ref="F33:F34"/>
    <mergeCell ref="G8:G19"/>
    <mergeCell ref="G21:G23"/>
    <mergeCell ref="G25:G30"/>
    <mergeCell ref="I31:I32"/>
    <mergeCell ref="H21:I23"/>
    <mergeCell ref="H25:I30"/>
  </mergeCells>
  <printOptions horizontalCentered="1" verticalCentered="1"/>
  <pageMargins left="0.51" right="0.51" top="0.47" bottom="0.47" header="0.43" footer="0.43"/>
  <pageSetup paperSize="9" orientation="landscape" verticalDpi="18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你要填的表 (2)</vt:lpstr>
      <vt:lpstr>你可以参考的表格（2024）</vt:lpstr>
      <vt:lpstr>你可以参考的表格（2023）</vt:lpstr>
      <vt:lpstr>你可以参考1</vt:lpstr>
      <vt:lpstr>你可以参考2</vt:lpstr>
      <vt:lpstr>你可以参考3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高静君</dc:creator>
  <cp:lastModifiedBy>Bon</cp:lastModifiedBy>
  <cp:revision>1</cp:revision>
  <dcterms:created xsi:type="dcterms:W3CDTF">2017-06-28T00:54:00Z</dcterms:created>
  <cp:lastPrinted>2020-05-15T02:34:00Z</cp:lastPrinted>
  <dcterms:modified xsi:type="dcterms:W3CDTF">2024-04-19T08:01:20Z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C5020AE43D8049E2A0DAEEE7DDC47F55_13</vt:lpwstr>
  </property>
</Properties>
</file>